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MikiaG105\Downloads\"/>
    </mc:Choice>
  </mc:AlternateContent>
  <xr:revisionPtr revIDLastSave="0" documentId="8_{891AAF34-7ED5-44E6-8A90-1D54C4A9E872}" xr6:coauthVersionLast="47" xr6:coauthVersionMax="47" xr10:uidLastSave="{00000000-0000-0000-0000-000000000000}"/>
  <bookViews>
    <workbookView xWindow="-28920" yWindow="-120" windowWidth="29040" windowHeight="15840" activeTab="1" xr2:uid="{00000000-000D-0000-FFFF-FFFF00000000}"/>
  </bookViews>
  <sheets>
    <sheet name="Detailed Budget" sheetId="1" r:id="rId1"/>
    <sheet name="Descrip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0" i="1" l="1"/>
  <c r="B109" i="1"/>
  <c r="D81" i="1"/>
  <c r="C81" i="1"/>
  <c r="E21" i="1" l="1"/>
  <c r="E22" i="1"/>
  <c r="D76" i="1" l="1"/>
  <c r="C76" i="1"/>
  <c r="E71" i="1"/>
  <c r="E72" i="1"/>
  <c r="E73" i="1"/>
  <c r="E74" i="1"/>
  <c r="E75" i="1"/>
  <c r="E76" i="1" l="1"/>
  <c r="E88" i="1"/>
  <c r="C11" i="1"/>
  <c r="C82" i="1" l="1"/>
  <c r="D66" i="1"/>
  <c r="C66" i="1"/>
  <c r="D59" i="1"/>
  <c r="C59" i="1"/>
  <c r="D56" i="1"/>
  <c r="C56" i="1"/>
  <c r="D50" i="1"/>
  <c r="C50" i="1"/>
  <c r="D45" i="1"/>
  <c r="C45" i="1"/>
  <c r="D40" i="1"/>
  <c r="C40" i="1"/>
  <c r="D33" i="1"/>
  <c r="C33" i="1"/>
  <c r="D28" i="1"/>
  <c r="C28" i="1"/>
  <c r="D24" i="1"/>
  <c r="C24" i="1"/>
  <c r="D17" i="1"/>
  <c r="C17" i="1"/>
  <c r="D11" i="1" l="1"/>
  <c r="D67" i="1" s="1"/>
  <c r="E61" i="1"/>
  <c r="E62" i="1"/>
  <c r="E63" i="1"/>
  <c r="E64" i="1"/>
  <c r="E65" i="1"/>
  <c r="E56" i="1"/>
  <c r="E58" i="1"/>
  <c r="E59" i="1"/>
  <c r="E52" i="1"/>
  <c r="E53" i="1"/>
  <c r="E54" i="1"/>
  <c r="E55" i="1"/>
  <c r="E50" i="1"/>
  <c r="E49" i="1"/>
  <c r="E48" i="1"/>
  <c r="E44" i="1"/>
  <c r="E45" i="1"/>
  <c r="E40" i="1"/>
  <c r="E42" i="1"/>
  <c r="E43" i="1"/>
  <c r="E36" i="1"/>
  <c r="E37" i="1"/>
  <c r="E38" i="1"/>
  <c r="E39" i="1"/>
  <c r="E35" i="1"/>
  <c r="E30" i="1"/>
  <c r="E31" i="1"/>
  <c r="E32" i="1"/>
  <c r="E33" i="1"/>
  <c r="E26" i="1"/>
  <c r="E27" i="1"/>
  <c r="E20" i="1"/>
  <c r="E13" i="1"/>
  <c r="E14" i="1"/>
  <c r="E15" i="1"/>
  <c r="E9" i="1"/>
  <c r="E10" i="1"/>
  <c r="E28" i="1"/>
  <c r="E23" i="1"/>
  <c r="E24" i="1"/>
  <c r="E16" i="1"/>
  <c r="E17" i="1"/>
  <c r="E8" i="1"/>
  <c r="E7" i="1"/>
  <c r="E87" i="1"/>
  <c r="E85" i="1"/>
  <c r="D82" i="1"/>
  <c r="E80" i="1"/>
  <c r="E79" i="1"/>
  <c r="E78" i="1"/>
  <c r="E70" i="1"/>
  <c r="E66" i="1"/>
  <c r="D92" i="1" l="1"/>
  <c r="C67" i="1"/>
  <c r="C86" i="1" s="1"/>
  <c r="C89" i="1" s="1"/>
  <c r="E11" i="1"/>
  <c r="E82" i="1"/>
  <c r="C83" i="1" s="1"/>
  <c r="E81" i="1"/>
  <c r="E67" i="1" l="1"/>
  <c r="D86" i="1" s="1"/>
  <c r="D89" i="1" s="1"/>
  <c r="C92" i="1"/>
  <c r="D83" i="1"/>
  <c r="D95" i="1" l="1"/>
  <c r="D68" i="1"/>
  <c r="C68" i="1"/>
  <c r="E92" i="1"/>
  <c r="C93" i="1" s="1"/>
  <c r="E89" i="1" l="1"/>
  <c r="E86" i="1"/>
  <c r="D93" i="1"/>
  <c r="C95" i="1" l="1"/>
  <c r="D90" i="1" l="1"/>
  <c r="C90" i="1"/>
  <c r="E95" i="1"/>
  <c r="D96" i="1" s="1"/>
  <c r="C96" i="1" l="1"/>
</calcChain>
</file>

<file path=xl/sharedStrings.xml><?xml version="1.0" encoding="utf-8"?>
<sst xmlns="http://schemas.openxmlformats.org/spreadsheetml/2006/main" count="180" uniqueCount="129">
  <si>
    <t>Budget</t>
  </si>
  <si>
    <t>Grantee</t>
  </si>
  <si>
    <t>Total</t>
  </si>
  <si>
    <t>SECTION I. Program Operating Costs</t>
  </si>
  <si>
    <t>C. Travel</t>
  </si>
  <si>
    <t>f</t>
  </si>
  <si>
    <t>G. Training</t>
  </si>
  <si>
    <t>SECTION I. Subtotal</t>
  </si>
  <si>
    <t>A. Living Allowance</t>
  </si>
  <si>
    <t>B. Member Support Costs</t>
  </si>
  <si>
    <r>
      <t>  </t>
    </r>
    <r>
      <rPr>
        <sz val="10"/>
        <rFont val="Arial"/>
        <family val="2"/>
      </rPr>
      <t xml:space="preserve"> FICA for Members</t>
    </r>
  </si>
  <si>
    <r>
      <t>  </t>
    </r>
    <r>
      <rPr>
        <sz val="10"/>
        <rFont val="Arial"/>
        <family val="2"/>
      </rPr>
      <t xml:space="preserve"> Workers Compensation</t>
    </r>
  </si>
  <si>
    <r>
      <t>  </t>
    </r>
    <r>
      <rPr>
        <sz val="10"/>
        <rFont val="Arial"/>
        <family val="2"/>
      </rPr>
      <t xml:space="preserve"> Health Care</t>
    </r>
  </si>
  <si>
    <t>B. Member Support Subtotal:</t>
  </si>
  <si>
    <t>SECTION II Subtotal</t>
  </si>
  <si>
    <t>CNCS / Grantee Share:</t>
  </si>
  <si>
    <t>A. Corporation Fixed Percentage</t>
  </si>
  <si>
    <r>
      <t>   </t>
    </r>
    <r>
      <rPr>
        <sz val="10"/>
        <rFont val="Arial"/>
        <family val="2"/>
      </rPr>
      <t xml:space="preserve"> Corporation Fixed Amount</t>
    </r>
  </si>
  <si>
    <t>B. Federally Approved Indirect Cost Rate</t>
  </si>
  <si>
    <t>SECTION III Subotal</t>
  </si>
  <si>
    <r>
      <t xml:space="preserve">Calculation: </t>
    </r>
    <r>
      <rPr>
        <sz val="10"/>
        <rFont val="Arial"/>
        <family val="2"/>
      </rPr>
      <t>Qty/Annual Salary/%time</t>
    </r>
  </si>
  <si>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</si>
  <si>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</si>
  <si>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</si>
  <si>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</si>
  <si>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</si>
  <si>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</si>
  <si>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</si>
  <si>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</si>
  <si>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</si>
  <si>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</si>
  <si>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</si>
  <si>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</si>
  <si>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Contractural And Consultant Services totals:</t>
  </si>
  <si>
    <t>Staff Training totals:</t>
  </si>
  <si>
    <t>Member Training totals:</t>
  </si>
  <si>
    <t>Evaluation totals:</t>
  </si>
  <si>
    <t>Other Progam Operating Cost totals:</t>
  </si>
  <si>
    <t>Grantee Share</t>
  </si>
  <si>
    <t>Total Amount</t>
  </si>
  <si>
    <t>SECTION I and II Subotal</t>
  </si>
  <si>
    <t>C. De Minimis Rate of 10% of Modified Total Direct Costs</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</si>
  <si>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</si>
  <si>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</si>
  <si>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</si>
  <si>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F. Contractural And Consultant Services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</si>
  <si>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</si>
  <si>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</si>
  <si>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</si>
  <si>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</si>
  <si>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Full Time (1700 hrs)</t>
  </si>
  <si>
    <t>Half Time (900 hrs)</t>
  </si>
  <si>
    <t>Reduced Half Time (675 hrs)</t>
  </si>
  <si>
    <t>Quarter Time (450 hrs)</t>
  </si>
  <si>
    <t>Minimum Time (300 hrs)</t>
  </si>
  <si>
    <t>A. Living Allowance Subtotal:</t>
  </si>
  <si>
    <t>SOURCE OF FUNDS</t>
  </si>
  <si>
    <t>Source</t>
  </si>
  <si>
    <t>Amount</t>
  </si>
  <si>
    <t>Cash 
vs 
In-Kind</t>
  </si>
  <si>
    <t>Proposed 
vs 
Secured</t>
  </si>
  <si>
    <t>Public
vs
Private</t>
  </si>
  <si>
    <t>Section I. Program Operating Costs</t>
  </si>
  <si>
    <t xml:space="preserve">A. Personnel Expenses  </t>
  </si>
  <si>
    <t>B.  Personnel Fringe Benefits</t>
  </si>
  <si>
    <t xml:space="preserve">Under “Purpose/Description,” identify the types of fringe benefits to be covered and the costs of benefit(s) for each staff position. Allowable fringe benefits typically include FICA, Worker’s Compensation, Retirement, SUTA,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</si>
  <si>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C. 1.  Staff Travel</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</si>
  <si>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Only domestic travel is allowable.</t>
  </si>
  <si>
    <r>
      <t xml:space="preserve">Please itemize the costs. For </t>
    </r>
    <r>
      <rPr>
        <u/>
        <sz val="11"/>
        <color theme="1"/>
        <rFont val="Times New Roman"/>
        <family val="1"/>
      </rPr>
      <t>example</t>
    </r>
    <r>
      <rPr>
        <sz val="11"/>
        <color theme="1"/>
        <rFont val="Times New Roman"/>
        <family val="1"/>
      </rPr>
      <t>: 2 staff X $750 airfare + $50 ground transportation + (1 day) X $400 lodging + $35 per diem = $2,470</t>
    </r>
  </si>
  <si>
    <t>C. 2.  Member Travel</t>
  </si>
  <si>
    <t>D.  Equipment</t>
  </si>
  <si>
    <t>E.  Supplies</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</si>
  <si>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</si>
  <si>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</si>
  <si>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</si>
  <si>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</si>
  <si>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</si>
  <si>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t>H.  Evaluation</t>
  </si>
  <si>
    <t>I.  Other Program Operating Costs</t>
  </si>
  <si>
    <t>Allowable costs in this budget category should include when applicable:</t>
  </si>
  <si>
    <r>
      <t>·</t>
    </r>
    <r>
      <rPr>
        <sz val="7"/>
        <color theme="1"/>
        <rFont val="Times New Roman"/>
        <family val="1"/>
      </rPr>
      <t xml:space="preserve">         </t>
    </r>
    <r>
      <rPr>
        <sz val="11"/>
        <color theme="1"/>
        <rFont val="Times New Roman"/>
        <family val="1"/>
      </rPr>
      <t>Office space rental for projects operating without an approved indirect cost rate agreement that covers office space. If space is budgeted and it is shared with other projects or activities, the costs must be equitably pro-rated and allocated between the activities or projects.</t>
    </r>
  </si>
  <si>
    <t>Section II.  Member Costs</t>
  </si>
  <si>
    <t xml:space="preserve">Section III. Administrative/Indirect Costs </t>
  </si>
  <si>
    <t xml:space="preserve">Definitions  </t>
  </si>
  <si>
    <t>Options for Calculating Administrative/Indirect Costs (choose either A, B, OR C)</t>
  </si>
  <si>
    <t>Five Percent Fixed Administrative Costs Option</t>
  </si>
  <si>
    <t xml:space="preserve">B.  Federally Approved Indirect Cost Rate </t>
  </si>
  <si>
    <r>
      <t xml:space="preserve">Organizations who have </t>
    </r>
    <r>
      <rPr>
        <b/>
        <sz val="11"/>
        <color theme="1"/>
        <rFont val="Times New Roman"/>
        <family val="1"/>
      </rPr>
      <t>never</t>
    </r>
    <r>
      <rPr>
        <sz val="11"/>
        <color theme="1"/>
        <rFont val="Times New Roman"/>
        <family val="1"/>
      </rPr>
      <t>,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r>
  </si>
  <si>
    <t>Number of Members</t>
  </si>
  <si>
    <t>TOTAL SECTIONS I and II and III</t>
  </si>
  <si>
    <t>Choose A, B, or C, otherwise enter 0</t>
  </si>
  <si>
    <t>COST REIMBURSEMENT BUDGET WORKSHEET for Planning Grants</t>
  </si>
  <si>
    <r>
      <rPr>
        <b/>
        <i/>
        <sz val="11"/>
        <rFont val="Times New Roman"/>
        <family val="1"/>
      </rPr>
      <t xml:space="preserve">These instructions apply only to applicants for cost-reimbursement planning grants.
</t>
    </r>
    <r>
      <rPr>
        <sz val="11"/>
        <rFont val="Times New Roman"/>
        <family val="1"/>
      </rPr>
      <t xml:space="preserve">Applicants are required to complete a detailed budget in eGrants.  This is for example use only, actual budget estimates will be entered directly into eGrants using similar categories.  In eGrants, you must also complete the source of funds chart to identify the sources of the additional revenue you need to operate the program (grantee share).  Detailed descriptions can be found on sheet 1.
</t>
    </r>
  </si>
  <si>
    <t>no registration fee, only travel costs</t>
  </si>
  <si>
    <t>planning grants do not have AmeriCorps members</t>
  </si>
  <si>
    <t>planning grants will not perform evaluation efforts</t>
  </si>
  <si>
    <t>N/A - Planning grants do not have AmeriCorps members.</t>
  </si>
  <si>
    <t xml:space="preserve">N/A - Planning grants will not perform evaluation efforts.  </t>
  </si>
  <si>
    <t xml:space="preserve">Include the amount of funds to purchase consumable supplies and materials. You must individually list any single item costing $1,000 or more. </t>
  </si>
  <si>
    <r>
      <t>·</t>
    </r>
    <r>
      <rPr>
        <sz val="7"/>
        <color theme="1"/>
        <rFont val="Times New Roman"/>
        <family val="1"/>
      </rPr>
      <t xml:space="preserve">         </t>
    </r>
    <r>
      <rPr>
        <sz val="11"/>
        <color theme="1"/>
        <rFont val="Times New Roman"/>
        <family val="1"/>
      </rPr>
      <t>Utilities, telephone, internet and similar expenses that are specifically used for project staff, and are not part of the organization’s indirect cost allocation pool. If such expenses are budgeted and shared with other projects or activities, the costs must be equitably pro-rated and allocated between the activities or projects.</t>
    </r>
  </si>
  <si>
    <r>
      <t>·</t>
    </r>
    <r>
      <rPr>
        <sz val="7"/>
        <color theme="1"/>
        <rFont val="Times New Roman"/>
        <family val="1"/>
      </rPr>
      <t xml:space="preserve">         </t>
    </r>
    <r>
      <rPr>
        <sz val="11"/>
        <color theme="1"/>
        <rFont val="Times New Roman"/>
        <family val="1"/>
      </rPr>
      <t>National Service Criminal History Checks for all employees or other individuals who receive a salary or similar payment from the grant (federal or non-federal share).  This will most likely be done through a vendor system, budget $68 per person.</t>
    </r>
  </si>
  <si>
    <t>We expect all applicants to include funds in this line item for travel for staff to attend Serve Washington-sponsored technical assistance meetings. There are two mandatory trainings per year.  Additional training will occur via WebEx or conference calls.</t>
  </si>
  <si>
    <t>Annual Subgrantee Meeting (Olympia, WA)</t>
  </si>
  <si>
    <t>Annual Regional Training (Pacific, US)</t>
  </si>
  <si>
    <t>NSCHC Planning Staff @ $68 ea</t>
  </si>
  <si>
    <t>TOTAL</t>
  </si>
  <si>
    <t>Total must equal Grantee Share (D95)</t>
  </si>
  <si>
    <t>The first is the Serve Washington Annual Subgrantee Meeting.  This has historically been a two-day meeting, held in Olympia, WA.</t>
  </si>
  <si>
    <t>The second is the Annual Regional Training.  This has historically been a three-day meeting, held somewhere in the Pacific, US.  If destination unknown, use Los Angeles for estimates.</t>
  </si>
  <si>
    <t>Source of Funds for Grantee Share</t>
  </si>
  <si>
    <t>In the table provided, enter each source of funds (such as, Gates Grant, Host Site Fees, etc.) and the associated amount.  Also note if the amount is public or private, cash or in-kind, proposed or secured.  The total source of funds must match the total grantee share.</t>
  </si>
  <si>
    <t>projected registration fee $300, plus travel</t>
  </si>
  <si>
    <t>AmeriCorps</t>
  </si>
  <si>
    <t>AmeriCorps Share</t>
  </si>
  <si>
    <t>AmeriCorps / Grantee Share:</t>
  </si>
  <si>
    <t>AmeriCorps / Grantee Share</t>
  </si>
  <si>
    <t>Complete Section I, Program Operating Costs, of the Budget Worksheet by entering the “Total Amount,” “AmeriCorps Share,” and “Grantee Share” for Parts A-I, for Year 1 of the grant, as follows:</t>
  </si>
  <si>
    <t>Under “Position/Title Description,” list each staff position separately and provide salary and percentage of effort as percentage of FTE devoted to this award. Each staff person’s role listed in the budget must be described in the application narrative and each staff person mentioned in the narrative must be listed in the budget as either AmeriCorps or Grantee share.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t>
  </si>
  <si>
    <r>
      <t xml:space="preserve">Equipment is defined as tangible, non-expendable personal property having a useful life of more than one year AND an acquisition cost of </t>
    </r>
    <r>
      <rPr>
        <b/>
        <sz val="11"/>
        <color theme="1"/>
        <rFont val="Times New Roman"/>
        <family val="1"/>
      </rPr>
      <t xml:space="preserve">$5,000 or more </t>
    </r>
    <r>
      <rPr>
        <b/>
        <u/>
        <sz val="11"/>
        <color theme="1"/>
        <rFont val="Times New Roman"/>
        <family val="1"/>
      </rPr>
      <t>per unit</t>
    </r>
    <r>
      <rPr>
        <sz val="11"/>
        <color theme="1"/>
        <rFont val="Times New Roman"/>
        <family val="1"/>
      </rPr>
      <t xml:space="preserve"> (including accessories, attachments, and modifications). Any items that do not meet this definition should be entered in E. Supplies below. Purchases of equipment are limited to 10% of the total AmeriCorps funds requested. If applicable, show the unit cost and number of units you are requesting. Provide a brief justification for the purchase of the equipment under Item/Purpose.</t>
    </r>
  </si>
  <si>
    <t>Administrative costs are general or centralized expenses of the overall administration of an organization that receives AmeriCorps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</si>
  <si>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r>
      <t>Applicants choose one of three methods to calculate allowable administrative costs – AmeriCorps-fixed percentage rate method, a federally approved indirect cost rate method, or a de minimis method. Regardless of the option chosen, the AmeriCorps share</t>
    </r>
    <r>
      <rPr>
        <vertAlign val="superscript"/>
        <sz val="11"/>
        <color theme="1"/>
        <rFont val="Times New Roman"/>
        <family val="1"/>
      </rPr>
      <t xml:space="preserve"> </t>
    </r>
    <r>
      <rPr>
        <sz val="11"/>
        <color theme="1"/>
        <rFont val="Times New Roman"/>
        <family val="1"/>
      </rPr>
      <t xml:space="preserve">of administrative costs is limited to 5% of the total CNCS funds </t>
    </r>
    <r>
      <rPr>
        <b/>
        <sz val="11"/>
        <color theme="1"/>
        <rFont val="Times New Roman"/>
        <family val="1"/>
      </rPr>
      <t>actually expended</t>
    </r>
    <r>
      <rPr>
        <sz val="11"/>
        <color theme="1"/>
        <rFont val="Times New Roman"/>
        <family val="1"/>
      </rPr>
      <t xml:space="preserve"> under this grant. Do not create additional lines in this category.</t>
    </r>
  </si>
  <si>
    <t xml:space="preserve">The AmeriCorps-fixed percentage rate method allows you to charge administrative costs up to a cap without a federally approved indirect cost rate and without documentation supporting the allocation. If you choose the AmeriCorps-fixed percentage rate method, you may charge, for administrative costs, a fixed 5% of the total of the AmeriCorps funds expended. In order to charge this fixed 5%, the grantee match for administrative costs may not exceed 10% of all direct cost expenditures. </t>
  </si>
  <si>
    <t>A. AmeriCorps -Fixed Percentage Method</t>
  </si>
  <si>
    <t xml:space="preserve">1. To determine the maximum AmeriCorps share for Section III:  Multiply the sum of the AmeriCorps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AmeriCorps share for Section III A. </t>
  </si>
  <si>
    <t>2. To determine the Grantee share for Section III:  Multiply the total (both AmeriCorps and grantee share) of Sections I and II by 10% (0.10) and enter this amount as the grantee share for Section III A.</t>
  </si>
  <si>
    <t xml:space="preserve">If you have a federally approved indirect cost rate, this method must be used and the rate will constitute documentation of your administrative costs, not to exceed the 5% maximum federal share payable by AmeriCorps.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AmeriCorps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</si>
  <si>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AmeriCorps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</si>
  <si>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AmeriCorps share:  Multiply the sum of the AmeriCorps funding share in Sections I and II by 0.0526. This is the maximum amount you can claim as the AmeriCorps share of indirect costs.</t>
  </si>
  <si>
    <t>3. To determine the Grantee share:  Subtract the amount calculated in step 2 (the AmeriCorps administrative share) from the amount calculated in step 1 (the Indirect Cost total). This is the amount the applicant can claim as grantee share for administrative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</si>
</sst>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General_)"/>
    <numFmt numFmtId="165" formatCode="0.0000000%"/>
  </numFmts>
  <fonts count="48" x14ac:knownFonts="1">
    <font>
      <sz val="11"/>
      <color theme="1"/>
      <name val="Calibri"/>
      <family val="2"/>
      <scheme val="minor"/>
    </font>
    <font>
      <b/>
      <sz val="10"/>
      <name val="Arial"/>
      <family val="2"/>
    </font>
    <font>
      <sz val="10"/>
      <name val="Arial"/>
      <family val="2"/>
    </font>
    <font>
      <b/>
      <sz val="14"/>
      <name val="Arial"/>
      <family val="2"/>
    </font>
    <font>
      <b/>
      <sz val="11"/>
      <color theme="1"/>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b/>
      <sz val="14"/>
      <color rgb="FF2E74B5"/>
      <name val="Arial"/>
      <family val="2"/>
    </font>
    <font>
      <sz val="11"/>
      <color theme="1"/>
      <name val="Times New Roman"/>
      <family val="1"/>
    </font>
    <font>
      <sz val="11"/>
      <name val="Times New Roman"/>
      <family val="1"/>
    </font>
    <font>
      <b/>
      <i/>
      <sz val="11"/>
      <name val="Times New Roman"/>
      <family val="1"/>
    </font>
    <font>
      <b/>
      <sz val="14"/>
      <color theme="1"/>
      <name val="Arial"/>
      <family val="2"/>
    </font>
    <font>
      <b/>
      <sz val="11"/>
      <color theme="1"/>
      <name val="Times New Roman"/>
      <family val="1"/>
    </font>
    <font>
      <u/>
      <sz val="11"/>
      <color theme="1"/>
      <name val="Times New Roman"/>
      <family val="1"/>
    </font>
    <font>
      <b/>
      <u/>
      <sz val="11"/>
      <color theme="1"/>
      <name val="Times New Roman"/>
      <family val="1"/>
    </font>
    <font>
      <sz val="11"/>
      <color theme="1"/>
      <name val="Symbol"/>
      <family val="1"/>
      <charset val="2"/>
    </font>
    <font>
      <sz val="7"/>
      <color theme="1"/>
      <name val="Times New Roman"/>
      <family val="1"/>
    </font>
    <font>
      <vertAlign val="superscript"/>
      <sz val="11"/>
      <color theme="1"/>
      <name val="Times New Roman"/>
      <family val="1"/>
    </font>
    <font>
      <sz val="11"/>
      <color theme="1"/>
      <name val="Garamond"/>
      <family val="1"/>
    </font>
    <font>
      <sz val="8"/>
      <name val="Arial"/>
      <family val="2"/>
    </font>
    <font>
      <sz val="8"/>
      <name val="Times New Roman"/>
      <family val="1"/>
    </font>
    <font>
      <sz val="14"/>
      <name val="Arial"/>
      <family val="2"/>
    </font>
    <font>
      <b/>
      <sz val="10"/>
      <color theme="4" tint="-0.249977111117893"/>
      <name val="Arial"/>
      <family val="2"/>
    </font>
    <font>
      <i/>
      <sz val="11"/>
      <color theme="1"/>
      <name val="Calibri"/>
      <family val="2"/>
      <scheme val="minor"/>
    </font>
    <font>
      <b/>
      <i/>
      <sz val="14"/>
      <color theme="1"/>
      <name val="Arial"/>
      <family val="2"/>
    </font>
    <font>
      <sz val="11"/>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59999389629810485"/>
        <bgColor indexed="64"/>
      </patternFill>
    </fill>
  </fills>
  <borders count="44">
    <border>
      <left/>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23"/>
      </right>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23"/>
      </right>
      <top style="medium">
        <color indexed="64"/>
      </top>
      <bottom style="thin">
        <color indexed="23"/>
      </bottom>
      <diagonal/>
    </border>
    <border>
      <left style="medium">
        <color indexed="64"/>
      </left>
      <right style="thin">
        <color indexed="64"/>
      </right>
      <top style="thin">
        <color indexed="64"/>
      </top>
      <bottom style="thin">
        <color indexed="64"/>
      </bottom>
      <diagonal/>
    </border>
    <border>
      <left/>
      <right style="thin">
        <color indexed="23"/>
      </right>
      <top style="thin">
        <color indexed="23"/>
      </top>
      <bottom style="medium">
        <color indexed="64"/>
      </bottom>
      <diagonal/>
    </border>
    <border>
      <left/>
      <right style="thin">
        <color indexed="23"/>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top style="medium">
        <color indexed="64"/>
      </top>
      <bottom style="thin">
        <color indexed="23"/>
      </bottom>
      <diagonal/>
    </border>
    <border>
      <left style="thin">
        <color indexed="23"/>
      </left>
      <right/>
      <top style="thin">
        <color indexed="23"/>
      </top>
      <bottom style="medium">
        <color indexed="64"/>
      </bottom>
      <diagonal/>
    </border>
    <border>
      <left style="thin">
        <color indexed="23"/>
      </left>
      <right/>
      <top/>
      <bottom/>
      <diagonal/>
    </border>
    <border>
      <left style="thin">
        <color indexed="23"/>
      </left>
      <right/>
      <top/>
      <bottom style="thin">
        <color indexed="2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23"/>
      </right>
      <top style="thin">
        <color indexed="64"/>
      </top>
      <bottom style="medium">
        <color indexed="64"/>
      </bottom>
      <diagonal/>
    </border>
    <border>
      <left style="thin">
        <color indexed="23"/>
      </left>
      <right style="thin">
        <color indexed="64"/>
      </right>
      <top style="thin">
        <color indexed="64"/>
      </top>
      <bottom style="medium">
        <color indexed="64"/>
      </bottom>
      <diagonal/>
    </border>
    <border>
      <left/>
      <right/>
      <top/>
      <bottom style="thin">
        <color indexed="64"/>
      </bottom>
      <diagonal/>
    </border>
  </borders>
  <cellStyleXfs count="331">
    <xf numFmtId="0" fontId="0" fillId="0" borderId="0"/>
    <xf numFmtId="0" fontId="7" fillId="0" borderId="0" applyNumberFormat="0" applyFill="0" applyBorder="0" applyAlignment="0" applyProtection="0"/>
    <xf numFmtId="0" fontId="8" fillId="0" borderId="32" applyNumberFormat="0" applyFill="0" applyAlignment="0" applyProtection="0"/>
    <xf numFmtId="0" fontId="9" fillId="0" borderId="33" applyNumberFormat="0" applyFill="0" applyAlignment="0" applyProtection="0"/>
    <xf numFmtId="0" fontId="10" fillId="0" borderId="34" applyNumberFormat="0" applyFill="0" applyAlignment="0" applyProtection="0"/>
    <xf numFmtId="0" fontId="10" fillId="0" borderId="0" applyNumberFormat="0" applyFill="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4" fillId="13" borderId="35" applyNumberFormat="0" applyAlignment="0" applyProtection="0"/>
    <xf numFmtId="0" fontId="15" fillId="14" borderId="36" applyNumberFormat="0" applyAlignment="0" applyProtection="0"/>
    <xf numFmtId="0" fontId="16" fillId="14" borderId="35" applyNumberFormat="0" applyAlignment="0" applyProtection="0"/>
    <xf numFmtId="0" fontId="17" fillId="0" borderId="37" applyNumberFormat="0" applyFill="0" applyAlignment="0" applyProtection="0"/>
    <xf numFmtId="0" fontId="18" fillId="15" borderId="3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40" applyNumberFormat="0" applyFill="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22" fillId="40"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4" fillId="0" borderId="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alignment vertical="top"/>
    </xf>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0" fontId="25" fillId="0" borderId="0" applyNumberFormat="0" applyFill="0" applyBorder="0" applyAlignment="0" applyProtection="0">
      <alignment vertical="top"/>
      <protection locked="0"/>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6" fillId="0" borderId="0"/>
    <xf numFmtId="0" fontId="26" fillId="0" borderId="0"/>
    <xf numFmtId="0" fontId="23" fillId="0" borderId="0"/>
    <xf numFmtId="0" fontId="2" fillId="0" borderId="0"/>
    <xf numFmtId="0" fontId="26" fillId="0" borderId="0"/>
    <xf numFmtId="0" fontId="26" fillId="0" borderId="0"/>
    <xf numFmtId="0" fontId="26" fillId="0" borderId="0"/>
    <xf numFmtId="0" fontId="26" fillId="0" borderId="0"/>
    <xf numFmtId="0" fontId="2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3"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9" fontId="24" fillId="0" borderId="0" applyFont="0" applyFill="0" applyBorder="0" applyAlignment="0" applyProtection="0">
      <alignment vertical="top"/>
    </xf>
    <xf numFmtId="9" fontId="23"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23" fillId="0" borderId="0"/>
    <xf numFmtId="164" fontId="27" fillId="0" borderId="0"/>
    <xf numFmtId="0" fontId="6" fillId="0" borderId="0"/>
    <xf numFmtId="0" fontId="2" fillId="0" borderId="0"/>
    <xf numFmtId="9" fontId="2" fillId="0" borderId="0" applyFont="0" applyFill="0" applyBorder="0" applyAlignment="0" applyProtection="0"/>
    <xf numFmtId="0" fontId="24" fillId="0" borderId="0">
      <alignment vertical="top"/>
    </xf>
    <xf numFmtId="0" fontId="6" fillId="0" borderId="0"/>
    <xf numFmtId="44"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28"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26" fillId="0" borderId="0"/>
    <xf numFmtId="0" fontId="6" fillId="0" borderId="0"/>
    <xf numFmtId="9" fontId="6" fillId="0" borderId="0" applyFont="0" applyFill="0" applyBorder="0" applyAlignment="0" applyProtection="0"/>
    <xf numFmtId="44" fontId="6" fillId="0" borderId="0" applyFont="0" applyFill="0" applyBorder="0" applyAlignment="0" applyProtection="0"/>
  </cellStyleXfs>
  <cellXfs count="125">
    <xf numFmtId="0" fontId="0" fillId="0" borderId="0" xfId="0"/>
    <xf numFmtId="6" fontId="2" fillId="3" borderId="4" xfId="0" applyNumberFormat="1" applyFont="1" applyFill="1" applyBorder="1" applyAlignment="1">
      <alignment horizontal="right" vertical="top" wrapText="1"/>
    </xf>
    <xf numFmtId="6" fontId="2" fillId="4" borderId="4" xfId="0" applyNumberFormat="1" applyFont="1" applyFill="1" applyBorder="1" applyAlignment="1">
      <alignment horizontal="right" vertical="top" wrapText="1"/>
    </xf>
    <xf numFmtId="0" fontId="0" fillId="5" borderId="4" xfId="0" applyFill="1" applyBorder="1" applyAlignment="1">
      <alignment vertical="top" wrapText="1"/>
    </xf>
    <xf numFmtId="8" fontId="2" fillId="5" borderId="4" xfId="0" applyNumberFormat="1" applyFont="1" applyFill="1" applyBorder="1" applyAlignment="1">
      <alignment horizontal="right" vertical="top" wrapText="1"/>
    </xf>
    <xf numFmtId="10" fontId="2" fillId="4" borderId="4" xfId="0" applyNumberFormat="1" applyFont="1" applyFill="1" applyBorder="1" applyAlignment="1">
      <alignment horizontal="right" vertical="top" wrapText="1"/>
    </xf>
    <xf numFmtId="8" fontId="2" fillId="4" borderId="4" xfId="0" applyNumberFormat="1" applyFont="1" applyFill="1" applyBorder="1" applyAlignment="1">
      <alignment horizontal="right" vertical="top" wrapText="1"/>
    </xf>
    <xf numFmtId="9" fontId="2" fillId="4" borderId="4" xfId="0" applyNumberFormat="1" applyFont="1" applyFill="1" applyBorder="1" applyAlignment="1">
      <alignment horizontal="right" vertical="top" wrapText="1"/>
    </xf>
    <xf numFmtId="6" fontId="2" fillId="3" borderId="2" xfId="0" applyNumberFormat="1" applyFont="1" applyFill="1" applyBorder="1" applyAlignment="1">
      <alignment horizontal="right" vertical="top" wrapText="1"/>
    </xf>
    <xf numFmtId="0" fontId="0" fillId="5" borderId="2" xfId="0" applyFill="1" applyBorder="1" applyAlignment="1">
      <alignment vertical="top" wrapText="1"/>
    </xf>
    <xf numFmtId="6" fontId="2" fillId="4" borderId="2" xfId="0" applyNumberFormat="1" applyFont="1" applyFill="1" applyBorder="1" applyAlignment="1">
      <alignment horizontal="right" vertical="top" wrapText="1"/>
    </xf>
    <xf numFmtId="8" fontId="2" fillId="5" borderId="2" xfId="0" applyNumberFormat="1" applyFont="1" applyFill="1" applyBorder="1" applyAlignment="1">
      <alignment horizontal="right" vertical="top" wrapText="1"/>
    </xf>
    <xf numFmtId="10" fontId="2" fillId="4" borderId="2" xfId="0" applyNumberFormat="1" applyFont="1" applyFill="1" applyBorder="1" applyAlignment="1">
      <alignment horizontal="right" vertical="top" wrapText="1"/>
    </xf>
    <xf numFmtId="0" fontId="1" fillId="0" borderId="5" xfId="0" applyFont="1" applyBorder="1" applyAlignment="1">
      <alignment vertical="top" wrapText="1"/>
    </xf>
    <xf numFmtId="0" fontId="0" fillId="0" borderId="5" xfId="0" applyBorder="1" applyAlignment="1">
      <alignment vertical="top" wrapText="1"/>
    </xf>
    <xf numFmtId="0" fontId="1" fillId="4" borderId="5" xfId="0" applyFont="1" applyFill="1" applyBorder="1" applyAlignment="1">
      <alignment vertical="top" wrapText="1"/>
    </xf>
    <xf numFmtId="0" fontId="0" fillId="0" borderId="5" xfId="0" applyBorder="1"/>
    <xf numFmtId="0" fontId="1" fillId="4" borderId="5" xfId="0" applyFont="1" applyFill="1" applyBorder="1" applyAlignment="1">
      <alignment horizontal="right" vertical="top" wrapText="1"/>
    </xf>
    <xf numFmtId="0" fontId="1" fillId="0" borderId="7" xfId="0" applyFont="1" applyBorder="1" applyAlignment="1">
      <alignment vertical="top" wrapText="1"/>
    </xf>
    <xf numFmtId="6" fontId="2" fillId="3" borderId="9" xfId="0" applyNumberFormat="1" applyFont="1" applyFill="1" applyBorder="1" applyAlignment="1">
      <alignment horizontal="right" vertical="top" wrapText="1"/>
    </xf>
    <xf numFmtId="0" fontId="1" fillId="0" borderId="13" xfId="0" applyFont="1" applyBorder="1" applyAlignment="1">
      <alignment vertical="top" wrapText="1"/>
    </xf>
    <xf numFmtId="6" fontId="2" fillId="3" borderId="14" xfId="0" applyNumberFormat="1" applyFont="1" applyFill="1" applyBorder="1" applyAlignment="1">
      <alignment horizontal="right" vertical="top" wrapText="1"/>
    </xf>
    <xf numFmtId="0" fontId="1" fillId="0" borderId="8" xfId="0" applyFont="1" applyBorder="1" applyAlignment="1">
      <alignment vertical="top" wrapText="1"/>
    </xf>
    <xf numFmtId="0" fontId="1" fillId="6" borderId="8" xfId="0" applyFont="1" applyFill="1" applyBorder="1" applyAlignment="1">
      <alignment vertical="top" wrapText="1"/>
    </xf>
    <xf numFmtId="0" fontId="0" fillId="5" borderId="15" xfId="0" applyFill="1" applyBorder="1" applyAlignment="1">
      <alignment vertical="top" wrapText="1"/>
    </xf>
    <xf numFmtId="0" fontId="0" fillId="0" borderId="13" xfId="0" applyBorder="1" applyAlignment="1">
      <alignment vertical="top" wrapText="1"/>
    </xf>
    <xf numFmtId="0" fontId="1" fillId="0" borderId="16" xfId="0" applyFont="1" applyBorder="1" applyAlignment="1">
      <alignment vertical="top" wrapText="1"/>
    </xf>
    <xf numFmtId="0" fontId="0" fillId="0" borderId="17" xfId="0" applyBorder="1" applyAlignment="1">
      <alignment vertical="top" wrapText="1"/>
    </xf>
    <xf numFmtId="0" fontId="1" fillId="4" borderId="7" xfId="0" applyFont="1" applyFill="1" applyBorder="1" applyAlignment="1">
      <alignment vertical="top" wrapText="1"/>
    </xf>
    <xf numFmtId="6" fontId="2" fillId="3" borderId="1" xfId="0" applyNumberFormat="1" applyFont="1" applyFill="1" applyBorder="1" applyAlignment="1">
      <alignment horizontal="right" vertical="top" wrapText="1"/>
    </xf>
    <xf numFmtId="6" fontId="2" fillId="3" borderId="19" xfId="0" applyNumberFormat="1" applyFont="1" applyFill="1" applyBorder="1" applyAlignment="1">
      <alignment horizontal="right" vertical="top" wrapText="1"/>
    </xf>
    <xf numFmtId="0" fontId="0" fillId="5" borderId="20" xfId="0" applyFill="1" applyBorder="1" applyAlignment="1">
      <alignment vertical="top" wrapText="1"/>
    </xf>
    <xf numFmtId="6" fontId="2" fillId="3" borderId="21" xfId="0" applyNumberFormat="1" applyFont="1" applyFill="1" applyBorder="1" applyAlignment="1">
      <alignment horizontal="right" vertical="top" wrapText="1"/>
    </xf>
    <xf numFmtId="6" fontId="2" fillId="4" borderId="23" xfId="0" applyNumberFormat="1" applyFont="1" applyFill="1" applyBorder="1" applyAlignment="1">
      <alignment horizontal="right" vertical="top" wrapText="1"/>
    </xf>
    <xf numFmtId="6" fontId="2" fillId="4" borderId="24" xfId="0" applyNumberFormat="1" applyFont="1" applyFill="1" applyBorder="1" applyAlignment="1">
      <alignment horizontal="right" vertical="top" wrapText="1"/>
    </xf>
    <xf numFmtId="6" fontId="2" fillId="6" borderId="8" xfId="0" applyNumberFormat="1" applyFont="1" applyFill="1" applyBorder="1" applyAlignment="1">
      <alignment horizontal="right" vertical="top" wrapText="1"/>
    </xf>
    <xf numFmtId="8" fontId="2" fillId="5" borderId="8" xfId="0" applyNumberFormat="1" applyFont="1" applyFill="1" applyBorder="1" applyAlignment="1">
      <alignment horizontal="right" vertical="top" wrapText="1"/>
    </xf>
    <xf numFmtId="0" fontId="1" fillId="7" borderId="10" xfId="0" applyFont="1" applyFill="1" applyBorder="1" applyAlignment="1">
      <alignment vertical="top" wrapText="1"/>
    </xf>
    <xf numFmtId="0" fontId="1" fillId="7" borderId="11" xfId="0" applyFont="1" applyFill="1" applyBorder="1" applyAlignment="1">
      <alignment vertical="top" wrapText="1"/>
    </xf>
    <xf numFmtId="6" fontId="2" fillId="7" borderId="18" xfId="0" applyNumberFormat="1" applyFont="1" applyFill="1" applyBorder="1" applyAlignment="1">
      <alignment horizontal="right" vertical="top" wrapText="1"/>
    </xf>
    <xf numFmtId="6" fontId="2" fillId="7" borderId="22" xfId="0" applyNumberFormat="1" applyFont="1" applyFill="1" applyBorder="1" applyAlignment="1">
      <alignment horizontal="right" vertical="top" wrapText="1"/>
    </xf>
    <xf numFmtId="0" fontId="0" fillId="7" borderId="10" xfId="0" applyFill="1" applyBorder="1" applyAlignment="1">
      <alignment vertical="top" wrapText="1"/>
    </xf>
    <xf numFmtId="0" fontId="1" fillId="4" borderId="8" xfId="0" applyFont="1" applyFill="1" applyBorder="1" applyAlignment="1">
      <alignment vertical="top" wrapText="1"/>
    </xf>
    <xf numFmtId="6" fontId="2" fillId="4" borderId="15" xfId="0" applyNumberFormat="1" applyFont="1" applyFill="1" applyBorder="1" applyAlignment="1">
      <alignment horizontal="right" vertical="top" wrapText="1"/>
    </xf>
    <xf numFmtId="6" fontId="2" fillId="4" borderId="6" xfId="0" applyNumberFormat="1" applyFont="1" applyFill="1" applyBorder="1" applyAlignment="1">
      <alignment horizontal="right" vertical="top" wrapText="1"/>
    </xf>
    <xf numFmtId="0" fontId="5" fillId="7" borderId="11" xfId="0" applyFont="1" applyFill="1" applyBorder="1" applyAlignment="1">
      <alignment vertical="top" wrapText="1"/>
    </xf>
    <xf numFmtId="0" fontId="1" fillId="8" borderId="5" xfId="0" applyFont="1" applyFill="1" applyBorder="1" applyAlignment="1">
      <alignment vertical="top" wrapText="1"/>
    </xf>
    <xf numFmtId="6" fontId="2" fillId="8" borderId="2" xfId="0" applyNumberFormat="1" applyFont="1" applyFill="1" applyBorder="1" applyAlignment="1">
      <alignment horizontal="right" vertical="top" wrapText="1"/>
    </xf>
    <xf numFmtId="6" fontId="2" fillId="8" borderId="4" xfId="0" applyNumberFormat="1" applyFont="1" applyFill="1" applyBorder="1" applyAlignment="1">
      <alignment horizontal="right" vertical="top" wrapText="1"/>
    </xf>
    <xf numFmtId="0" fontId="1" fillId="8" borderId="5" xfId="0" applyFont="1" applyFill="1" applyBorder="1" applyAlignment="1">
      <alignment horizontal="right" vertical="top" wrapText="1"/>
    </xf>
    <xf numFmtId="10" fontId="2" fillId="8" borderId="2" xfId="0" applyNumberFormat="1" applyFont="1" applyFill="1" applyBorder="1" applyAlignment="1">
      <alignment horizontal="right" vertical="top" wrapText="1"/>
    </xf>
    <xf numFmtId="10" fontId="2" fillId="8" borderId="4" xfId="0" applyNumberFormat="1" applyFont="1" applyFill="1" applyBorder="1" applyAlignment="1">
      <alignment horizontal="right" vertical="top" wrapText="1"/>
    </xf>
    <xf numFmtId="9" fontId="2" fillId="8" borderId="4" xfId="0" applyNumberFormat="1" applyFont="1" applyFill="1" applyBorder="1" applyAlignment="1">
      <alignment horizontal="right" vertical="top" wrapText="1"/>
    </xf>
    <xf numFmtId="10" fontId="2" fillId="4" borderId="41" xfId="0" applyNumberFormat="1" applyFont="1" applyFill="1" applyBorder="1" applyAlignment="1">
      <alignment horizontal="right" vertical="top" wrapText="1"/>
    </xf>
    <xf numFmtId="10" fontId="2" fillId="4" borderId="42" xfId="0" applyNumberFormat="1" applyFont="1" applyFill="1" applyBorder="1" applyAlignment="1">
      <alignment horizontal="right" vertical="top" wrapText="1"/>
    </xf>
    <xf numFmtId="6" fontId="2" fillId="6" borderId="9" xfId="0" applyNumberFormat="1" applyFont="1" applyFill="1" applyBorder="1" applyAlignment="1">
      <alignment horizontal="right" vertical="top" wrapText="1"/>
    </xf>
    <xf numFmtId="6" fontId="2" fillId="6" borderId="3" xfId="0" applyNumberFormat="1" applyFont="1" applyFill="1" applyBorder="1" applyAlignment="1">
      <alignment horizontal="right" vertical="top" wrapText="1"/>
    </xf>
    <xf numFmtId="0" fontId="1" fillId="6" borderId="5" xfId="0" applyFont="1" applyFill="1" applyBorder="1" applyAlignment="1">
      <alignment vertical="top" wrapText="1"/>
    </xf>
    <xf numFmtId="0" fontId="1" fillId="0" borderId="0" xfId="41" applyFont="1" applyAlignment="1">
      <alignment wrapText="1"/>
    </xf>
    <xf numFmtId="0" fontId="33" fillId="0" borderId="0" xfId="0" applyFont="1"/>
    <xf numFmtId="0" fontId="33" fillId="42" borderId="0" xfId="0" applyFont="1" applyFill="1"/>
    <xf numFmtId="0" fontId="0" fillId="42" borderId="0" xfId="0" applyFill="1"/>
    <xf numFmtId="0" fontId="0" fillId="42" borderId="0" xfId="0" applyFill="1" applyAlignment="1">
      <alignment wrapText="1"/>
    </xf>
    <xf numFmtId="0" fontId="1" fillId="41" borderId="7" xfId="0" applyFont="1" applyFill="1" applyBorder="1" applyAlignment="1">
      <alignment vertical="top" wrapText="1"/>
    </xf>
    <xf numFmtId="0" fontId="0" fillId="9" borderId="17" xfId="0" applyFill="1" applyBorder="1"/>
    <xf numFmtId="0" fontId="1" fillId="41" borderId="5" xfId="0" applyFont="1" applyFill="1" applyBorder="1" applyAlignment="1">
      <alignment vertical="top" wrapText="1"/>
    </xf>
    <xf numFmtId="0" fontId="34" fillId="41" borderId="0" xfId="0" applyFont="1" applyFill="1" applyAlignment="1">
      <alignment vertical="center"/>
    </xf>
    <xf numFmtId="0" fontId="0" fillId="41" borderId="0" xfId="0" applyFill="1"/>
    <xf numFmtId="0" fontId="30" fillId="41" borderId="0" xfId="0" applyFont="1" applyFill="1" applyAlignment="1">
      <alignment vertical="center"/>
    </xf>
    <xf numFmtId="0" fontId="34" fillId="41" borderId="0" xfId="0" applyFont="1" applyFill="1" applyAlignment="1">
      <alignment horizontal="left" vertical="center" indent="2"/>
    </xf>
    <xf numFmtId="0" fontId="30" fillId="41" borderId="0" xfId="0" applyFont="1" applyFill="1" applyAlignment="1">
      <alignment horizontal="left" vertical="center" indent="2"/>
    </xf>
    <xf numFmtId="0" fontId="40" fillId="41" borderId="0" xfId="0" applyFont="1" applyFill="1" applyAlignment="1">
      <alignment vertical="center"/>
    </xf>
    <xf numFmtId="0" fontId="44" fillId="2" borderId="17" xfId="0" applyFont="1" applyFill="1" applyBorder="1" applyAlignment="1">
      <alignment horizontal="center" vertical="top" wrapText="1"/>
    </xf>
    <xf numFmtId="0" fontId="0" fillId="42" borderId="5" xfId="0" applyFill="1" applyBorder="1"/>
    <xf numFmtId="0" fontId="0" fillId="6" borderId="13" xfId="0" applyFill="1" applyBorder="1" applyAlignment="1">
      <alignment vertical="top" wrapText="1"/>
    </xf>
    <xf numFmtId="0" fontId="0" fillId="6" borderId="5" xfId="0" applyFill="1" applyBorder="1" applyAlignment="1">
      <alignment vertical="top" wrapText="1"/>
    </xf>
    <xf numFmtId="6" fontId="2" fillId="6" borderId="2" xfId="0" applyNumberFormat="1" applyFont="1" applyFill="1" applyBorder="1" applyAlignment="1">
      <alignment horizontal="right" vertical="top" wrapText="1"/>
    </xf>
    <xf numFmtId="6" fontId="2" fillId="6" borderId="1" xfId="0" applyNumberFormat="1" applyFont="1" applyFill="1" applyBorder="1" applyAlignment="1">
      <alignment horizontal="right" vertical="top" wrapText="1"/>
    </xf>
    <xf numFmtId="6" fontId="2" fillId="6" borderId="23" xfId="0" applyNumberFormat="1" applyFont="1" applyFill="1" applyBorder="1" applyAlignment="1">
      <alignment horizontal="right" vertical="top" wrapText="1"/>
    </xf>
    <xf numFmtId="6" fontId="2" fillId="6" borderId="14" xfId="0" applyNumberFormat="1" applyFont="1" applyFill="1" applyBorder="1" applyAlignment="1">
      <alignment horizontal="right" vertical="top" wrapText="1"/>
    </xf>
    <xf numFmtId="6" fontId="2" fillId="6" borderId="19" xfId="0" applyNumberFormat="1" applyFont="1" applyFill="1" applyBorder="1" applyAlignment="1">
      <alignment horizontal="right" vertical="top" wrapText="1"/>
    </xf>
    <xf numFmtId="6" fontId="2" fillId="6" borderId="24" xfId="0" applyNumberFormat="1" applyFont="1" applyFill="1" applyBorder="1" applyAlignment="1">
      <alignment horizontal="right" vertical="top" wrapText="1"/>
    </xf>
    <xf numFmtId="0" fontId="45" fillId="0" borderId="0" xfId="0" applyFont="1"/>
    <xf numFmtId="0" fontId="46" fillId="0" borderId="0" xfId="0" applyFont="1"/>
    <xf numFmtId="0" fontId="1" fillId="6" borderId="13" xfId="0" applyFont="1" applyFill="1" applyBorder="1" applyAlignment="1">
      <alignment vertical="top" wrapText="1"/>
    </xf>
    <xf numFmtId="0" fontId="2" fillId="6" borderId="7" xfId="0" applyFont="1" applyFill="1" applyBorder="1" applyAlignment="1">
      <alignment vertical="top" wrapText="1"/>
    </xf>
    <xf numFmtId="0" fontId="1" fillId="6" borderId="7" xfId="0" applyFont="1" applyFill="1" applyBorder="1" applyAlignment="1">
      <alignment vertical="top" wrapText="1"/>
    </xf>
    <xf numFmtId="6" fontId="2" fillId="6" borderId="4" xfId="0" applyNumberFormat="1" applyFont="1" applyFill="1" applyBorder="1" applyAlignment="1">
      <alignment horizontal="right" vertical="top" wrapText="1"/>
    </xf>
    <xf numFmtId="0" fontId="2" fillId="0" borderId="0" xfId="41"/>
    <xf numFmtId="0" fontId="41" fillId="0" borderId="0" xfId="41" applyFont="1"/>
    <xf numFmtId="0" fontId="41" fillId="0" borderId="0" xfId="41" applyFont="1" applyAlignment="1">
      <alignment horizontal="center"/>
    </xf>
    <xf numFmtId="0" fontId="42" fillId="0" borderId="0" xfId="41" applyFont="1" applyAlignment="1">
      <alignment horizontal="left" wrapText="1"/>
    </xf>
    <xf numFmtId="9" fontId="41" fillId="0" borderId="0" xfId="42" applyFont="1" applyFill="1" applyBorder="1" applyAlignment="1">
      <alignment wrapText="1"/>
    </xf>
    <xf numFmtId="9" fontId="41" fillId="0" borderId="0" xfId="329" applyFont="1" applyFill="1" applyBorder="1"/>
    <xf numFmtId="165" fontId="41" fillId="0" borderId="0" xfId="329" applyNumberFormat="1" applyFont="1" applyFill="1" applyBorder="1"/>
    <xf numFmtId="2" fontId="2" fillId="0" borderId="0" xfId="41" applyNumberFormat="1"/>
    <xf numFmtId="0" fontId="43" fillId="0" borderId="0" xfId="41" applyFont="1" applyAlignment="1">
      <alignment horizontal="right"/>
    </xf>
    <xf numFmtId="0" fontId="43" fillId="0" borderId="0" xfId="41" applyFont="1"/>
    <xf numFmtId="0" fontId="47" fillId="0" borderId="16" xfId="0" applyFont="1" applyBorder="1" applyAlignment="1">
      <alignment vertical="top" wrapText="1"/>
    </xf>
    <xf numFmtId="0" fontId="0" fillId="6" borderId="5" xfId="0" applyFill="1" applyBorder="1"/>
    <xf numFmtId="0" fontId="0" fillId="42" borderId="5" xfId="0" applyFill="1" applyBorder="1" applyAlignment="1">
      <alignment horizontal="right"/>
    </xf>
    <xf numFmtId="0" fontId="21" fillId="42" borderId="5" xfId="0" applyFont="1" applyFill="1" applyBorder="1"/>
    <xf numFmtId="0" fontId="30" fillId="41" borderId="0" xfId="0" applyFont="1" applyFill="1"/>
    <xf numFmtId="6" fontId="2" fillId="7" borderId="12" xfId="0" applyNumberFormat="1" applyFont="1" applyFill="1" applyBorder="1" applyAlignment="1">
      <alignment horizontal="center" vertical="top" wrapText="1"/>
    </xf>
    <xf numFmtId="0" fontId="1" fillId="6" borderId="30" xfId="0" applyFont="1" applyFill="1" applyBorder="1" applyAlignment="1">
      <alignment horizontal="right" vertical="top" wrapText="1"/>
    </xf>
    <xf numFmtId="0" fontId="0" fillId="6" borderId="31" xfId="0" applyFill="1" applyBorder="1" applyAlignment="1">
      <alignment horizontal="right" vertical="top" wrapText="1"/>
    </xf>
    <xf numFmtId="0" fontId="1" fillId="0" borderId="30" xfId="0" applyFont="1" applyBorder="1" applyAlignment="1">
      <alignment horizontal="right" vertical="top" wrapText="1"/>
    </xf>
    <xf numFmtId="0" fontId="0" fillId="0" borderId="31" xfId="0" applyBorder="1" applyAlignment="1">
      <alignment horizontal="right" vertical="top" wrapText="1"/>
    </xf>
    <xf numFmtId="0" fontId="29" fillId="0" borderId="0" xfId="0" applyFont="1" applyAlignment="1">
      <alignment vertical="center"/>
    </xf>
    <xf numFmtId="0" fontId="0" fillId="0" borderId="0" xfId="0"/>
    <xf numFmtId="0" fontId="31" fillId="0" borderId="43" xfId="0" applyFont="1" applyBorder="1" applyAlignment="1">
      <alignment vertical="center" wrapText="1"/>
    </xf>
    <xf numFmtId="0" fontId="0" fillId="0" borderId="43" xfId="0" applyBorder="1"/>
    <xf numFmtId="0" fontId="1" fillId="6" borderId="28" xfId="0" applyFont="1" applyFill="1" applyBorder="1" applyAlignment="1">
      <alignment horizontal="right" vertical="top" wrapText="1"/>
    </xf>
    <xf numFmtId="0" fontId="0" fillId="6" borderId="29" xfId="0" applyFill="1" applyBorder="1" applyAlignment="1">
      <alignment horizontal="right" vertical="top" wrapText="1"/>
    </xf>
    <xf numFmtId="0" fontId="3" fillId="0" borderId="25" xfId="0" applyFont="1" applyBorder="1"/>
    <xf numFmtId="0" fontId="0" fillId="0" borderId="26" xfId="0" applyBorder="1"/>
    <xf numFmtId="0" fontId="0" fillId="0" borderId="27" xfId="0" applyBorder="1"/>
    <xf numFmtId="0" fontId="4" fillId="41" borderId="28" xfId="0" applyFont="1" applyFill="1" applyBorder="1" applyAlignment="1">
      <alignment vertical="top" wrapText="1"/>
    </xf>
    <xf numFmtId="0" fontId="4" fillId="41" borderId="29" xfId="0" applyFont="1" applyFill="1" applyBorder="1" applyAlignment="1">
      <alignment vertical="top" wrapText="1"/>
    </xf>
    <xf numFmtId="0" fontId="44" fillId="2" borderId="5" xfId="0" applyFont="1" applyFill="1" applyBorder="1" applyAlignment="1">
      <alignment horizontal="center" vertical="top" wrapText="1"/>
    </xf>
    <xf numFmtId="0" fontId="30" fillId="41" borderId="0" xfId="0" applyFont="1" applyFill="1" applyAlignment="1">
      <alignment vertical="center" wrapText="1"/>
    </xf>
    <xf numFmtId="0" fontId="0" fillId="41" borderId="0" xfId="0" applyFill="1" applyAlignment="1">
      <alignment wrapText="1"/>
    </xf>
    <xf numFmtId="0" fontId="37" fillId="41" borderId="0" xfId="0" applyFont="1" applyFill="1" applyAlignment="1">
      <alignment horizontal="left" vertical="center" wrapText="1"/>
    </xf>
    <xf numFmtId="0" fontId="0" fillId="0" borderId="0" xfId="0" applyAlignment="1">
      <alignment wrapText="1"/>
    </xf>
    <xf numFmtId="0" fontId="37" fillId="41" borderId="0" xfId="0" applyFont="1" applyFill="1" applyAlignment="1">
      <alignment horizontal="left" vertical="center"/>
    </xf>
  </cellXfs>
  <cellStyles count="331">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3" xr:uid="{00000000-0005-0000-0000-0000C3000000}"/>
    <cellStyle name="Currency 2 2" xfId="45" xr:uid="{00000000-0005-0000-0000-0000C4000000}"/>
    <cellStyle name="Currency 2 2 2" xfId="320" xr:uid="{00000000-0005-0000-0000-0000C5000000}"/>
    <cellStyle name="Currency 2 3" xfId="46" xr:uid="{00000000-0005-0000-0000-0000C6000000}"/>
    <cellStyle name="Currency 2 3 2" xfId="315" xr:uid="{00000000-0005-0000-0000-0000C7000000}"/>
    <cellStyle name="Currency 2 4" xfId="47" xr:uid="{00000000-0005-0000-0000-0000C8000000}"/>
    <cellStyle name="Currency 2 4 2" xfId="322" xr:uid="{00000000-0005-0000-0000-0000C9000000}"/>
    <cellStyle name="Currency 3" xfId="48" xr:uid="{00000000-0005-0000-0000-0000CA000000}"/>
    <cellStyle name="Currency 3 2" xfId="330" xr:uid="{00000000-0005-0000-0000-0000CB000000}"/>
    <cellStyle name="Currency 3 3" xfId="325" xr:uid="{00000000-0005-0000-0000-0000CC000000}"/>
    <cellStyle name="Currency 4" xfId="49" xr:uid="{00000000-0005-0000-0000-0000CD000000}"/>
    <cellStyle name="Currency 4 2" xfId="50" xr:uid="{00000000-0005-0000-0000-0000CE000000}"/>
    <cellStyle name="Currency 5" xfId="51" xr:uid="{00000000-0005-0000-0000-0000CF000000}"/>
    <cellStyle name="Currency 6" xfId="52" xr:uid="{00000000-0005-0000-0000-0000D0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7000000}"/>
    <cellStyle name="Input" xfId="9" builtinId="20" customBuiltin="1"/>
    <cellStyle name="Linked Cell" xfId="12" builtinId="24" customBuiltin="1"/>
    <cellStyle name="Neutral" xfId="8" builtinId="28" customBuiltin="1"/>
    <cellStyle name="Normal" xfId="0" builtinId="0"/>
    <cellStyle name="Normal 10" xfId="54" xr:uid="{00000000-0005-0000-0000-0000DC000000}"/>
    <cellStyle name="Normal 10 2" xfId="55" xr:uid="{00000000-0005-0000-0000-0000DD000000}"/>
    <cellStyle name="Normal 10 2 2" xfId="56" xr:uid="{00000000-0005-0000-0000-0000DE000000}"/>
    <cellStyle name="Normal 10 2 3" xfId="57" xr:uid="{00000000-0005-0000-0000-0000DF000000}"/>
    <cellStyle name="Normal 10 3" xfId="58" xr:uid="{00000000-0005-0000-0000-0000E0000000}"/>
    <cellStyle name="Normal 10 4" xfId="59" xr:uid="{00000000-0005-0000-0000-0000E1000000}"/>
    <cellStyle name="Normal 11" xfId="60" xr:uid="{00000000-0005-0000-0000-0000E2000000}"/>
    <cellStyle name="Normal 11 2" xfId="61" xr:uid="{00000000-0005-0000-0000-0000E3000000}"/>
    <cellStyle name="Normal 12" xfId="62" xr:uid="{00000000-0005-0000-0000-0000E4000000}"/>
    <cellStyle name="Normal 12 2" xfId="63" xr:uid="{00000000-0005-0000-0000-0000E5000000}"/>
    <cellStyle name="Normal 13" xfId="64" xr:uid="{00000000-0005-0000-0000-0000E6000000}"/>
    <cellStyle name="Normal 13 2" xfId="65" xr:uid="{00000000-0005-0000-0000-0000E7000000}"/>
    <cellStyle name="Normal 14" xfId="66" xr:uid="{00000000-0005-0000-0000-0000E8000000}"/>
    <cellStyle name="Normal 14 2" xfId="67" xr:uid="{00000000-0005-0000-0000-0000E9000000}"/>
    <cellStyle name="Normal 15" xfId="68" xr:uid="{00000000-0005-0000-0000-0000EA000000}"/>
    <cellStyle name="Normal 15 2" xfId="69" xr:uid="{00000000-0005-0000-0000-0000EB000000}"/>
    <cellStyle name="Normal 16" xfId="70" xr:uid="{00000000-0005-0000-0000-0000EC000000}"/>
    <cellStyle name="Normal 16 2" xfId="71" xr:uid="{00000000-0005-0000-0000-0000ED000000}"/>
    <cellStyle name="Normal 17" xfId="72" xr:uid="{00000000-0005-0000-0000-0000EE000000}"/>
    <cellStyle name="Normal 17 2" xfId="73" xr:uid="{00000000-0005-0000-0000-0000EF000000}"/>
    <cellStyle name="Normal 18" xfId="74" xr:uid="{00000000-0005-0000-0000-0000F0000000}"/>
    <cellStyle name="Normal 18 2" xfId="75" xr:uid="{00000000-0005-0000-0000-0000F1000000}"/>
    <cellStyle name="Normal 19" xfId="76" xr:uid="{00000000-0005-0000-0000-0000F2000000}"/>
    <cellStyle name="Normal 19 2" xfId="77" xr:uid="{00000000-0005-0000-0000-0000F3000000}"/>
    <cellStyle name="Normal 2" xfId="41" xr:uid="{00000000-0005-0000-0000-0000F4000000}"/>
    <cellStyle name="Normal 2 2" xfId="78" xr:uid="{00000000-0005-0000-0000-0000F5000000}"/>
    <cellStyle name="Normal 2 2 2" xfId="79" xr:uid="{00000000-0005-0000-0000-0000F6000000}"/>
    <cellStyle name="Normal 2 2 3" xfId="80" xr:uid="{00000000-0005-0000-0000-0000F7000000}"/>
    <cellStyle name="Normal 2 2 4" xfId="81" xr:uid="{00000000-0005-0000-0000-0000F8000000}"/>
    <cellStyle name="Normal 2 2 5" xfId="310" xr:uid="{00000000-0005-0000-0000-0000F9000000}"/>
    <cellStyle name="Normal 2 3" xfId="82" xr:uid="{00000000-0005-0000-0000-0000FA000000}"/>
    <cellStyle name="Normal 2 3 2" xfId="313" xr:uid="{00000000-0005-0000-0000-0000FB000000}"/>
    <cellStyle name="Normal 2 4" xfId="323" xr:uid="{00000000-0005-0000-0000-0000FC000000}"/>
    <cellStyle name="Normal 20" xfId="83" xr:uid="{00000000-0005-0000-0000-0000FD000000}"/>
    <cellStyle name="Normal 21" xfId="84" xr:uid="{00000000-0005-0000-0000-0000FE000000}"/>
    <cellStyle name="Normal 22" xfId="85" xr:uid="{00000000-0005-0000-0000-0000FF000000}"/>
    <cellStyle name="Normal 23" xfId="86" xr:uid="{00000000-0005-0000-0000-000000010000}"/>
    <cellStyle name="Normal 23 2" xfId="87" xr:uid="{00000000-0005-0000-0000-000001010000}"/>
    <cellStyle name="Normal 24" xfId="88" xr:uid="{00000000-0005-0000-0000-000002010000}"/>
    <cellStyle name="Normal 24 2" xfId="89" xr:uid="{00000000-0005-0000-0000-000003010000}"/>
    <cellStyle name="Normal 25" xfId="90" xr:uid="{00000000-0005-0000-0000-000004010000}"/>
    <cellStyle name="Normal 3" xfId="44" xr:uid="{00000000-0005-0000-0000-000005010000}"/>
    <cellStyle name="Normal 3 2" xfId="91" xr:uid="{00000000-0005-0000-0000-000006010000}"/>
    <cellStyle name="Normal 3 2 2" xfId="92" xr:uid="{00000000-0005-0000-0000-000007010000}"/>
    <cellStyle name="Normal 3 2 3" xfId="319" xr:uid="{00000000-0005-0000-0000-000008010000}"/>
    <cellStyle name="Normal 3 3" xfId="93" xr:uid="{00000000-0005-0000-0000-000009010000}"/>
    <cellStyle name="Normal 3 3 2" xfId="94" xr:uid="{00000000-0005-0000-0000-00000A010000}"/>
    <cellStyle name="Normal 3 3 3" xfId="314" xr:uid="{00000000-0005-0000-0000-00000B010000}"/>
    <cellStyle name="Normal 3 4" xfId="95" xr:uid="{00000000-0005-0000-0000-00000C010000}"/>
    <cellStyle name="Normal 3 4 2" xfId="311" xr:uid="{00000000-0005-0000-0000-00000D010000}"/>
    <cellStyle name="Normal 3 5" xfId="308" xr:uid="{00000000-0005-0000-0000-00000E010000}"/>
    <cellStyle name="Normal 4" xfId="96" xr:uid="{00000000-0005-0000-0000-00000F010000}"/>
    <cellStyle name="Normal 4 2" xfId="97" xr:uid="{00000000-0005-0000-0000-000010010000}"/>
    <cellStyle name="Normal 4 2 2" xfId="98" xr:uid="{00000000-0005-0000-0000-000011010000}"/>
    <cellStyle name="Normal 4 2 3" xfId="99" xr:uid="{00000000-0005-0000-0000-000012010000}"/>
    <cellStyle name="Normal 4 2 4" xfId="317" xr:uid="{00000000-0005-0000-0000-000013010000}"/>
    <cellStyle name="Normal 4 3" xfId="100" xr:uid="{00000000-0005-0000-0000-000014010000}"/>
    <cellStyle name="Normal 4 3 2" xfId="101" xr:uid="{00000000-0005-0000-0000-000015010000}"/>
    <cellStyle name="Normal 4 4" xfId="102" xr:uid="{00000000-0005-0000-0000-000016010000}"/>
    <cellStyle name="Normal 4 5" xfId="103" xr:uid="{00000000-0005-0000-0000-000017010000}"/>
    <cellStyle name="Normal 4 6" xfId="309" xr:uid="{00000000-0005-0000-0000-000018010000}"/>
    <cellStyle name="Normal 5" xfId="104" xr:uid="{00000000-0005-0000-0000-000019010000}"/>
    <cellStyle name="Normal 5 2" xfId="105" xr:uid="{00000000-0005-0000-0000-00001A010000}"/>
    <cellStyle name="Normal 5 2 2" xfId="106" xr:uid="{00000000-0005-0000-0000-00001B010000}"/>
    <cellStyle name="Normal 5 2 3" xfId="107" xr:uid="{00000000-0005-0000-0000-00001C010000}"/>
    <cellStyle name="Normal 5 2 4" xfId="328" xr:uid="{00000000-0005-0000-0000-00001D010000}"/>
    <cellStyle name="Normal 5 3" xfId="108" xr:uid="{00000000-0005-0000-0000-00001E010000}"/>
    <cellStyle name="Normal 5 4" xfId="109" xr:uid="{00000000-0005-0000-0000-00001F010000}"/>
    <cellStyle name="Normal 5 5" xfId="324" xr:uid="{00000000-0005-0000-0000-000020010000}"/>
    <cellStyle name="Normal 6" xfId="110" xr:uid="{00000000-0005-0000-0000-000021010000}"/>
    <cellStyle name="Normal 6 2" xfId="111" xr:uid="{00000000-0005-0000-0000-000022010000}"/>
    <cellStyle name="Normal 6 2 2" xfId="112" xr:uid="{00000000-0005-0000-0000-000023010000}"/>
    <cellStyle name="Normal 6 3" xfId="113" xr:uid="{00000000-0005-0000-0000-000024010000}"/>
    <cellStyle name="Normal 6 4" xfId="114" xr:uid="{00000000-0005-0000-0000-000025010000}"/>
    <cellStyle name="Normal 6 4 2" xfId="115" xr:uid="{00000000-0005-0000-0000-000026010000}"/>
    <cellStyle name="Normal 6 5" xfId="327" xr:uid="{00000000-0005-0000-0000-000027010000}"/>
    <cellStyle name="Normal 7" xfId="116" xr:uid="{00000000-0005-0000-0000-000028010000}"/>
    <cellStyle name="Normal 7 2" xfId="117" xr:uid="{00000000-0005-0000-0000-000029010000}"/>
    <cellStyle name="Normal 7 3" xfId="118" xr:uid="{00000000-0005-0000-0000-00002A010000}"/>
    <cellStyle name="Normal 8" xfId="119" xr:uid="{00000000-0005-0000-0000-00002B010000}"/>
    <cellStyle name="Normal 9" xfId="120" xr:uid="{00000000-0005-0000-0000-00002C010000}"/>
    <cellStyle name="Normal 9 2" xfId="121" xr:uid="{00000000-0005-0000-0000-00002D010000}"/>
    <cellStyle name="Normal 9 3" xfId="122" xr:uid="{00000000-0005-0000-0000-00002E010000}"/>
    <cellStyle name="Note 10" xfId="293" xr:uid="{00000000-0005-0000-0000-00002F010000}"/>
    <cellStyle name="Note 11" xfId="294" xr:uid="{00000000-0005-0000-0000-000030010000}"/>
    <cellStyle name="Note 12" xfId="295" xr:uid="{00000000-0005-0000-0000-000031010000}"/>
    <cellStyle name="Note 13" xfId="296" xr:uid="{00000000-0005-0000-0000-000032010000}"/>
    <cellStyle name="Note 14" xfId="297" xr:uid="{00000000-0005-0000-0000-000033010000}"/>
    <cellStyle name="Note 15" xfId="298" xr:uid="{00000000-0005-0000-0000-000034010000}"/>
    <cellStyle name="Note 16" xfId="299" xr:uid="{00000000-0005-0000-0000-000035010000}"/>
    <cellStyle name="Note 2" xfId="300" xr:uid="{00000000-0005-0000-0000-000036010000}"/>
    <cellStyle name="Note 3" xfId="301" xr:uid="{00000000-0005-0000-0000-000037010000}"/>
    <cellStyle name="Note 4" xfId="302" xr:uid="{00000000-0005-0000-0000-000038010000}"/>
    <cellStyle name="Note 5" xfId="303" xr:uid="{00000000-0005-0000-0000-000039010000}"/>
    <cellStyle name="Note 6" xfId="304" xr:uid="{00000000-0005-0000-0000-00003A010000}"/>
    <cellStyle name="Note 7" xfId="305" xr:uid="{00000000-0005-0000-0000-00003B010000}"/>
    <cellStyle name="Note 8" xfId="306" xr:uid="{00000000-0005-0000-0000-00003C010000}"/>
    <cellStyle name="Note 9" xfId="307" xr:uid="{00000000-0005-0000-0000-00003D010000}"/>
    <cellStyle name="Output" xfId="10" builtinId="21" customBuiltin="1"/>
    <cellStyle name="Percent 2" xfId="42" xr:uid="{00000000-0005-0000-0000-00003F010000}"/>
    <cellStyle name="Percent 2 2" xfId="321" xr:uid="{00000000-0005-0000-0000-000040010000}"/>
    <cellStyle name="Percent 2 3" xfId="316" xr:uid="{00000000-0005-0000-0000-000041010000}"/>
    <cellStyle name="Percent 3" xfId="123" xr:uid="{00000000-0005-0000-0000-000042010000}"/>
    <cellStyle name="Percent 3 2" xfId="318" xr:uid="{00000000-0005-0000-0000-000043010000}"/>
    <cellStyle name="Percent 4" xfId="124" xr:uid="{00000000-0005-0000-0000-000044010000}"/>
    <cellStyle name="Percent 4 2" xfId="312" xr:uid="{00000000-0005-0000-0000-000045010000}"/>
    <cellStyle name="Percent 5" xfId="326" xr:uid="{00000000-0005-0000-0000-000046010000}"/>
    <cellStyle name="Percent 5 2" xfId="329" xr:uid="{00000000-0005-0000-0000-000047010000}"/>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9525</xdr:colOff>
      <xdr:row>17</xdr:row>
      <xdr:rowOff>9525</xdr:rowOff>
    </xdr:to>
    <xdr:pic>
      <xdr:nvPicPr>
        <xdr:cNvPr id="2" name="Picture 1" descr="ecblan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3" name="Picture 2" descr="ecblan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11</xdr:row>
      <xdr:rowOff>66675</xdr:rowOff>
    </xdr:from>
    <xdr:to>
      <xdr:col>5</xdr:col>
      <xdr:colOff>0</xdr:colOff>
      <xdr:row>11</xdr:row>
      <xdr:rowOff>76200</xdr:rowOff>
    </xdr:to>
    <xdr:pic>
      <xdr:nvPicPr>
        <xdr:cNvPr id="4" name="Picture 3" descr="ecblank">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5" name="Picture 4" descr="ecblank">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6" name="Picture 5" descr="ecblank">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7" name="Picture 6" descr="ecblank">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9" name="Picture 8" descr="ecblank">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0"/>
  <sheetViews>
    <sheetView zoomScaleNormal="100" workbookViewId="0">
      <selection activeCell="F6" sqref="F6"/>
    </sheetView>
  </sheetViews>
  <sheetFormatPr defaultRowHeight="14.5" x14ac:dyDescent="0.35"/>
  <cols>
    <col min="1" max="1" width="35" bestFit="1" customWidth="1"/>
    <col min="2" max="2" width="35" customWidth="1"/>
    <col min="3" max="3" width="11.81640625" customWidth="1"/>
    <col min="4" max="4" width="13" customWidth="1"/>
    <col min="5" max="5" width="13.1796875" customWidth="1"/>
    <col min="6" max="6" width="36" style="82" customWidth="1"/>
    <col min="7" max="7" width="24.26953125" customWidth="1"/>
    <col min="9" max="9" width="13.1796875" customWidth="1"/>
    <col min="10" max="10" width="13.7265625" customWidth="1"/>
  </cols>
  <sheetData>
    <row r="1" spans="1:5" ht="30" customHeight="1" x14ac:dyDescent="0.35">
      <c r="A1" s="108" t="s">
        <v>91</v>
      </c>
      <c r="B1" s="109"/>
      <c r="C1" s="109"/>
      <c r="D1" s="109"/>
      <c r="E1" s="109"/>
    </row>
    <row r="2" spans="1:5" ht="129" customHeight="1" x14ac:dyDescent="0.35">
      <c r="A2" s="110" t="s">
        <v>92</v>
      </c>
      <c r="B2" s="111"/>
      <c r="C2" s="111"/>
      <c r="D2" s="111"/>
      <c r="E2" s="111"/>
    </row>
    <row r="3" spans="1:5" x14ac:dyDescent="0.35">
      <c r="A3" s="117"/>
      <c r="B3" s="118"/>
      <c r="C3" s="119" t="s">
        <v>0</v>
      </c>
      <c r="D3" s="119"/>
      <c r="E3" s="119"/>
    </row>
    <row r="4" spans="1:5" ht="15" thickBot="1" x14ac:dyDescent="0.4">
      <c r="A4" s="27"/>
      <c r="B4" s="27"/>
      <c r="C4" s="72" t="s">
        <v>112</v>
      </c>
      <c r="D4" s="72" t="s">
        <v>1</v>
      </c>
      <c r="E4" s="72" t="s">
        <v>2</v>
      </c>
    </row>
    <row r="5" spans="1:5" ht="18.5" thickBot="1" x14ac:dyDescent="0.45">
      <c r="A5" s="114" t="s">
        <v>3</v>
      </c>
      <c r="B5" s="115"/>
      <c r="C5" s="115"/>
      <c r="D5" s="115"/>
      <c r="E5" s="116"/>
    </row>
    <row r="6" spans="1:5" ht="25.5" x14ac:dyDescent="0.35">
      <c r="A6" s="37" t="s">
        <v>42</v>
      </c>
      <c r="B6" s="38" t="s">
        <v>20</v>
      </c>
      <c r="C6" s="103" t="s">
        <v>113</v>
      </c>
      <c r="D6" s="39" t="s">
        <v>38</v>
      </c>
      <c r="E6" s="40" t="s">
        <v>39</v>
      </c>
    </row>
    <row r="7" spans="1:5" x14ac:dyDescent="0.35">
      <c r="A7" s="20"/>
      <c r="B7" s="13"/>
      <c r="C7" s="8"/>
      <c r="D7" s="29"/>
      <c r="E7" s="33">
        <f>C7+D7</f>
        <v>0</v>
      </c>
    </row>
    <row r="8" spans="1:5" x14ac:dyDescent="0.35">
      <c r="A8" s="20"/>
      <c r="B8" s="13"/>
      <c r="C8" s="8"/>
      <c r="D8" s="29"/>
      <c r="E8" s="33">
        <f>C8+D8</f>
        <v>0</v>
      </c>
    </row>
    <row r="9" spans="1:5" x14ac:dyDescent="0.35">
      <c r="A9" s="20"/>
      <c r="B9" s="13"/>
      <c r="C9" s="8"/>
      <c r="D9" s="29"/>
      <c r="E9" s="33">
        <f>C9+D9</f>
        <v>0</v>
      </c>
    </row>
    <row r="10" spans="1:5" x14ac:dyDescent="0.35">
      <c r="A10" s="20"/>
      <c r="B10" s="13"/>
      <c r="C10" s="8"/>
      <c r="D10" s="29"/>
      <c r="E10" s="33">
        <f>C10+D10</f>
        <v>0</v>
      </c>
    </row>
    <row r="11" spans="1:5" ht="15" thickBot="1" x14ac:dyDescent="0.4">
      <c r="A11" s="106" t="s">
        <v>27</v>
      </c>
      <c r="B11" s="107"/>
      <c r="C11" s="21">
        <f>SUM(C7:C10)</f>
        <v>0</v>
      </c>
      <c r="D11" s="30">
        <f>SUM(D7:D10)</f>
        <v>0</v>
      </c>
      <c r="E11" s="34">
        <f>C11+D11</f>
        <v>0</v>
      </c>
    </row>
    <row r="12" spans="1:5" ht="25.5" x14ac:dyDescent="0.35">
      <c r="A12" s="37" t="s">
        <v>23</v>
      </c>
      <c r="B12" s="38" t="s">
        <v>24</v>
      </c>
      <c r="C12" s="103" t="s">
        <v>113</v>
      </c>
      <c r="D12" s="39" t="s">
        <v>38</v>
      </c>
      <c r="E12" s="40" t="s">
        <v>39</v>
      </c>
    </row>
    <row r="13" spans="1:5" x14ac:dyDescent="0.35">
      <c r="A13" s="20"/>
      <c r="B13" s="13"/>
      <c r="C13" s="8"/>
      <c r="D13" s="29"/>
      <c r="E13" s="33">
        <f>C13+D13</f>
        <v>0</v>
      </c>
    </row>
    <row r="14" spans="1:5" x14ac:dyDescent="0.35">
      <c r="A14" s="20"/>
      <c r="B14" s="13"/>
      <c r="C14" s="8"/>
      <c r="D14" s="29"/>
      <c r="E14" s="33">
        <f>C14+D14</f>
        <v>0</v>
      </c>
    </row>
    <row r="15" spans="1:5" x14ac:dyDescent="0.35">
      <c r="A15" s="20"/>
      <c r="B15" s="13"/>
      <c r="C15" s="8"/>
      <c r="D15" s="29"/>
      <c r="E15" s="33">
        <f>C15+D15</f>
        <v>0</v>
      </c>
    </row>
    <row r="16" spans="1:5" x14ac:dyDescent="0.35">
      <c r="A16" s="20"/>
      <c r="B16" s="13"/>
      <c r="C16" s="8"/>
      <c r="D16" s="29"/>
      <c r="E16" s="33">
        <f>C16+D16</f>
        <v>0</v>
      </c>
    </row>
    <row r="17" spans="1:6" ht="15" thickBot="1" x14ac:dyDescent="0.4">
      <c r="A17" s="106" t="s">
        <v>30</v>
      </c>
      <c r="B17" s="107"/>
      <c r="C17" s="21">
        <f>SUM(C13:C16)</f>
        <v>0</v>
      </c>
      <c r="D17" s="30">
        <f>SUM(D13:D16)</f>
        <v>0</v>
      </c>
      <c r="E17" s="34">
        <f>C17+D17</f>
        <v>0</v>
      </c>
    </row>
    <row r="18" spans="1:6" ht="15" thickBot="1" x14ac:dyDescent="0.4">
      <c r="A18" s="22" t="s">
        <v>4</v>
      </c>
      <c r="B18" s="23"/>
      <c r="C18" s="24"/>
      <c r="D18" s="31" t="s">
        <v>5</v>
      </c>
      <c r="E18" s="35"/>
    </row>
    <row r="19" spans="1:6" ht="25" x14ac:dyDescent="0.35">
      <c r="A19" s="41" t="s">
        <v>25</v>
      </c>
      <c r="B19" s="45" t="s">
        <v>24</v>
      </c>
      <c r="C19" s="103" t="s">
        <v>113</v>
      </c>
      <c r="D19" s="39" t="s">
        <v>38</v>
      </c>
      <c r="E19" s="40" t="s">
        <v>39</v>
      </c>
    </row>
    <row r="20" spans="1:6" ht="29" x14ac:dyDescent="0.35">
      <c r="A20" s="25" t="s">
        <v>102</v>
      </c>
      <c r="B20" s="14"/>
      <c r="C20" s="8"/>
      <c r="D20" s="29"/>
      <c r="E20" s="33">
        <f>C20+D20</f>
        <v>0</v>
      </c>
      <c r="F20" s="82" t="s">
        <v>93</v>
      </c>
    </row>
    <row r="21" spans="1:6" x14ac:dyDescent="0.35">
      <c r="A21" s="25" t="s">
        <v>103</v>
      </c>
      <c r="B21" s="14"/>
      <c r="C21" s="8"/>
      <c r="D21" s="29"/>
      <c r="E21" s="33">
        <f t="shared" ref="E21:E22" si="0">C21+D21</f>
        <v>0</v>
      </c>
      <c r="F21" s="82" t="s">
        <v>111</v>
      </c>
    </row>
    <row r="22" spans="1:6" x14ac:dyDescent="0.35">
      <c r="A22" s="25"/>
      <c r="B22" s="14"/>
      <c r="C22" s="8"/>
      <c r="D22" s="29"/>
      <c r="E22" s="33">
        <f t="shared" si="0"/>
        <v>0</v>
      </c>
    </row>
    <row r="23" spans="1:6" x14ac:dyDescent="0.35">
      <c r="A23" s="25"/>
      <c r="B23" s="14"/>
      <c r="C23" s="8"/>
      <c r="D23" s="29"/>
      <c r="E23" s="33">
        <f>C23+D23</f>
        <v>0</v>
      </c>
    </row>
    <row r="24" spans="1:6" ht="15" thickBot="1" x14ac:dyDescent="0.4">
      <c r="A24" s="106" t="s">
        <v>28</v>
      </c>
      <c r="B24" s="107"/>
      <c r="C24" s="21">
        <f>SUM(C20:C23)</f>
        <v>0</v>
      </c>
      <c r="D24" s="30">
        <f>SUM(D20:D23)</f>
        <v>0</v>
      </c>
      <c r="E24" s="34">
        <f>C24+D24</f>
        <v>0</v>
      </c>
    </row>
    <row r="25" spans="1:6" ht="25" x14ac:dyDescent="0.35">
      <c r="A25" s="41" t="s">
        <v>26</v>
      </c>
      <c r="B25" s="45" t="s">
        <v>24</v>
      </c>
      <c r="C25" s="103" t="s">
        <v>113</v>
      </c>
      <c r="D25" s="39" t="s">
        <v>38</v>
      </c>
      <c r="E25" s="40" t="s">
        <v>39</v>
      </c>
    </row>
    <row r="26" spans="1:6" x14ac:dyDescent="0.35">
      <c r="A26" s="74"/>
      <c r="B26" s="75"/>
      <c r="C26" s="76"/>
      <c r="D26" s="77"/>
      <c r="E26" s="78">
        <f>C26+D26</f>
        <v>0</v>
      </c>
      <c r="F26" s="82" t="s">
        <v>94</v>
      </c>
    </row>
    <row r="27" spans="1:6" x14ac:dyDescent="0.35">
      <c r="A27" s="74"/>
      <c r="B27" s="75"/>
      <c r="C27" s="76"/>
      <c r="D27" s="77"/>
      <c r="E27" s="78">
        <f>C27+D27</f>
        <v>0</v>
      </c>
    </row>
    <row r="28" spans="1:6" ht="15" thickBot="1" x14ac:dyDescent="0.4">
      <c r="A28" s="104" t="s">
        <v>29</v>
      </c>
      <c r="B28" s="105"/>
      <c r="C28" s="79">
        <f>SUM(C26:C27)</f>
        <v>0</v>
      </c>
      <c r="D28" s="80">
        <f>SUM(D26:D27)</f>
        <v>0</v>
      </c>
      <c r="E28" s="81">
        <f>C28+D28</f>
        <v>0</v>
      </c>
    </row>
    <row r="29" spans="1:6" ht="25.5" x14ac:dyDescent="0.35">
      <c r="A29" s="37" t="s">
        <v>43</v>
      </c>
      <c r="B29" s="45" t="s">
        <v>24</v>
      </c>
      <c r="C29" s="103" t="s">
        <v>113</v>
      </c>
      <c r="D29" s="39" t="s">
        <v>38</v>
      </c>
      <c r="E29" s="40" t="s">
        <v>39</v>
      </c>
    </row>
    <row r="30" spans="1:6" x14ac:dyDescent="0.35">
      <c r="A30" s="26"/>
      <c r="B30" s="18"/>
      <c r="C30" s="19"/>
      <c r="D30" s="32"/>
      <c r="E30" s="33">
        <f>C30+D30</f>
        <v>0</v>
      </c>
    </row>
    <row r="31" spans="1:6" x14ac:dyDescent="0.35">
      <c r="A31" s="20"/>
      <c r="B31" s="13"/>
      <c r="C31" s="8"/>
      <c r="D31" s="29"/>
      <c r="E31" s="33">
        <f>C31+D31</f>
        <v>0</v>
      </c>
    </row>
    <row r="32" spans="1:6" x14ac:dyDescent="0.35">
      <c r="A32" s="20"/>
      <c r="B32" s="13"/>
      <c r="C32" s="8"/>
      <c r="D32" s="29"/>
      <c r="E32" s="33">
        <f>C32+D32</f>
        <v>0</v>
      </c>
    </row>
    <row r="33" spans="1:5" ht="15" thickBot="1" x14ac:dyDescent="0.4">
      <c r="A33" s="106" t="s">
        <v>31</v>
      </c>
      <c r="B33" s="107"/>
      <c r="C33" s="21">
        <f>SUM(C30:C32)</f>
        <v>0</v>
      </c>
      <c r="D33" s="30">
        <f>SUM(D30:D32)</f>
        <v>0</v>
      </c>
      <c r="E33" s="34">
        <f>C33+D33</f>
        <v>0</v>
      </c>
    </row>
    <row r="34" spans="1:5" ht="25" x14ac:dyDescent="0.35">
      <c r="A34" s="37" t="s">
        <v>44</v>
      </c>
      <c r="B34" s="45" t="s">
        <v>24</v>
      </c>
      <c r="C34" s="103" t="s">
        <v>113</v>
      </c>
      <c r="D34" s="39" t="s">
        <v>38</v>
      </c>
      <c r="E34" s="40" t="s">
        <v>39</v>
      </c>
    </row>
    <row r="35" spans="1:5" x14ac:dyDescent="0.35">
      <c r="A35" s="20"/>
      <c r="B35" s="13"/>
      <c r="C35" s="8"/>
      <c r="D35" s="29"/>
      <c r="E35" s="33">
        <f t="shared" ref="E35:E40" si="1">C35+D35</f>
        <v>0</v>
      </c>
    </row>
    <row r="36" spans="1:5" x14ac:dyDescent="0.35">
      <c r="A36" s="20"/>
      <c r="B36" s="13"/>
      <c r="C36" s="8"/>
      <c r="D36" s="29"/>
      <c r="E36" s="33">
        <f t="shared" si="1"/>
        <v>0</v>
      </c>
    </row>
    <row r="37" spans="1:5" x14ac:dyDescent="0.35">
      <c r="A37" s="20"/>
      <c r="B37" s="13"/>
      <c r="C37" s="8"/>
      <c r="D37" s="29"/>
      <c r="E37" s="33">
        <f t="shared" si="1"/>
        <v>0</v>
      </c>
    </row>
    <row r="38" spans="1:5" x14ac:dyDescent="0.35">
      <c r="A38" s="20"/>
      <c r="B38" s="13"/>
      <c r="C38" s="8"/>
      <c r="D38" s="29"/>
      <c r="E38" s="33">
        <f t="shared" si="1"/>
        <v>0</v>
      </c>
    </row>
    <row r="39" spans="1:5" x14ac:dyDescent="0.35">
      <c r="A39" s="20"/>
      <c r="B39" s="13"/>
      <c r="C39" s="8"/>
      <c r="D39" s="29"/>
      <c r="E39" s="33">
        <f t="shared" si="1"/>
        <v>0</v>
      </c>
    </row>
    <row r="40" spans="1:5" ht="15" thickBot="1" x14ac:dyDescent="0.4">
      <c r="A40" s="106" t="s">
        <v>32</v>
      </c>
      <c r="B40" s="107"/>
      <c r="C40" s="21">
        <f>SUM(C35:C39)</f>
        <v>0</v>
      </c>
      <c r="D40" s="30">
        <f>SUM(D35:D39)</f>
        <v>0</v>
      </c>
      <c r="E40" s="34">
        <f t="shared" si="1"/>
        <v>0</v>
      </c>
    </row>
    <row r="41" spans="1:5" ht="26" x14ac:dyDescent="0.35">
      <c r="A41" s="37" t="s">
        <v>45</v>
      </c>
      <c r="B41" s="45" t="s">
        <v>24</v>
      </c>
      <c r="C41" s="103" t="s">
        <v>113</v>
      </c>
      <c r="D41" s="39" t="s">
        <v>38</v>
      </c>
      <c r="E41" s="40" t="s">
        <v>39</v>
      </c>
    </row>
    <row r="42" spans="1:5" x14ac:dyDescent="0.35">
      <c r="A42" s="26"/>
      <c r="B42" s="18"/>
      <c r="C42" s="19"/>
      <c r="D42" s="32"/>
      <c r="E42" s="33">
        <f>C42+D42</f>
        <v>0</v>
      </c>
    </row>
    <row r="43" spans="1:5" x14ac:dyDescent="0.35">
      <c r="A43" s="26"/>
      <c r="B43" s="18"/>
      <c r="C43" s="19"/>
      <c r="D43" s="32"/>
      <c r="E43" s="33">
        <f>C43+D43</f>
        <v>0</v>
      </c>
    </row>
    <row r="44" spans="1:5" x14ac:dyDescent="0.35">
      <c r="A44" s="20"/>
      <c r="B44" s="13"/>
      <c r="C44" s="8"/>
      <c r="D44" s="29"/>
      <c r="E44" s="33">
        <f>C44+D44</f>
        <v>0</v>
      </c>
    </row>
    <row r="45" spans="1:5" ht="15" thickBot="1" x14ac:dyDescent="0.4">
      <c r="A45" s="106" t="s">
        <v>33</v>
      </c>
      <c r="B45" s="107"/>
      <c r="C45" s="21">
        <f>SUM(C42:C44)</f>
        <v>0</v>
      </c>
      <c r="D45" s="30">
        <f>SUM(D42:D44)</f>
        <v>0</v>
      </c>
      <c r="E45" s="34">
        <f>C45+D45</f>
        <v>0</v>
      </c>
    </row>
    <row r="46" spans="1:5" ht="15" thickBot="1" x14ac:dyDescent="0.4">
      <c r="A46" s="22" t="s">
        <v>6</v>
      </c>
      <c r="B46" s="23"/>
      <c r="C46" s="24"/>
      <c r="D46" s="31"/>
      <c r="E46" s="36"/>
    </row>
    <row r="47" spans="1:5" ht="25" x14ac:dyDescent="0.35">
      <c r="A47" s="41" t="s">
        <v>46</v>
      </c>
      <c r="B47" s="45" t="s">
        <v>24</v>
      </c>
      <c r="C47" s="103" t="s">
        <v>113</v>
      </c>
      <c r="D47" s="39" t="s">
        <v>38</v>
      </c>
      <c r="E47" s="40" t="s">
        <v>39</v>
      </c>
    </row>
    <row r="48" spans="1:5" x14ac:dyDescent="0.35">
      <c r="A48" s="25"/>
      <c r="B48" s="14"/>
      <c r="C48" s="8"/>
      <c r="D48" s="29"/>
      <c r="E48" s="33">
        <f>C48+D48</f>
        <v>0</v>
      </c>
    </row>
    <row r="49" spans="1:6" x14ac:dyDescent="0.35">
      <c r="A49" s="25"/>
      <c r="B49" s="14"/>
      <c r="C49" s="8"/>
      <c r="D49" s="29"/>
      <c r="E49" s="33">
        <f>C49+D49</f>
        <v>0</v>
      </c>
    </row>
    <row r="50" spans="1:6" ht="15" thickBot="1" x14ac:dyDescent="0.4">
      <c r="A50" s="106" t="s">
        <v>34</v>
      </c>
      <c r="B50" s="107"/>
      <c r="C50" s="21">
        <f>SUM(C48:C49)</f>
        <v>0</v>
      </c>
      <c r="D50" s="30">
        <f>SUM(D48:D49)</f>
        <v>0</v>
      </c>
      <c r="E50" s="34">
        <f t="shared" ref="E50:E67" si="2">C50+D50</f>
        <v>0</v>
      </c>
    </row>
    <row r="51" spans="1:6" ht="25" x14ac:dyDescent="0.35">
      <c r="A51" s="41" t="s">
        <v>47</v>
      </c>
      <c r="B51" s="45" t="s">
        <v>24</v>
      </c>
      <c r="C51" s="103" t="s">
        <v>113</v>
      </c>
      <c r="D51" s="39" t="s">
        <v>38</v>
      </c>
      <c r="E51" s="40" t="s">
        <v>39</v>
      </c>
    </row>
    <row r="52" spans="1:6" x14ac:dyDescent="0.35">
      <c r="A52" s="74"/>
      <c r="B52" s="75"/>
      <c r="C52" s="76"/>
      <c r="D52" s="77"/>
      <c r="E52" s="78">
        <f t="shared" si="2"/>
        <v>0</v>
      </c>
      <c r="F52" s="82" t="s">
        <v>94</v>
      </c>
    </row>
    <row r="53" spans="1:6" x14ac:dyDescent="0.35">
      <c r="A53" s="74"/>
      <c r="B53" s="75"/>
      <c r="C53" s="76"/>
      <c r="D53" s="77"/>
      <c r="E53" s="78">
        <f>C53+D53</f>
        <v>0</v>
      </c>
    </row>
    <row r="54" spans="1:6" x14ac:dyDescent="0.35">
      <c r="A54" s="74"/>
      <c r="B54" s="75"/>
      <c r="C54" s="76"/>
      <c r="D54" s="77"/>
      <c r="E54" s="78">
        <f>C54+D54</f>
        <v>0</v>
      </c>
    </row>
    <row r="55" spans="1:6" x14ac:dyDescent="0.35">
      <c r="A55" s="74"/>
      <c r="B55" s="75"/>
      <c r="C55" s="76"/>
      <c r="D55" s="77"/>
      <c r="E55" s="78">
        <f t="shared" si="2"/>
        <v>0</v>
      </c>
    </row>
    <row r="56" spans="1:6" ht="15" thickBot="1" x14ac:dyDescent="0.4">
      <c r="A56" s="104" t="s">
        <v>35</v>
      </c>
      <c r="B56" s="105"/>
      <c r="C56" s="79">
        <f>SUM(C52:C55)</f>
        <v>0</v>
      </c>
      <c r="D56" s="80">
        <f>SUM(D52:D55)</f>
        <v>0</v>
      </c>
      <c r="E56" s="81">
        <f t="shared" si="2"/>
        <v>0</v>
      </c>
    </row>
    <row r="57" spans="1:6" ht="25" x14ac:dyDescent="0.35">
      <c r="A57" s="37" t="s">
        <v>48</v>
      </c>
      <c r="B57" s="45" t="s">
        <v>24</v>
      </c>
      <c r="C57" s="103" t="s">
        <v>113</v>
      </c>
      <c r="D57" s="39" t="s">
        <v>38</v>
      </c>
      <c r="E57" s="40" t="s">
        <v>39</v>
      </c>
    </row>
    <row r="58" spans="1:6" x14ac:dyDescent="0.35">
      <c r="A58" s="84"/>
      <c r="B58" s="57"/>
      <c r="C58" s="76"/>
      <c r="D58" s="77"/>
      <c r="E58" s="78">
        <f t="shared" si="2"/>
        <v>0</v>
      </c>
      <c r="F58" s="82" t="s">
        <v>95</v>
      </c>
    </row>
    <row r="59" spans="1:6" ht="15" thickBot="1" x14ac:dyDescent="0.4">
      <c r="A59" s="104" t="s">
        <v>36</v>
      </c>
      <c r="B59" s="105"/>
      <c r="C59" s="79">
        <f>SUM(C58)</f>
        <v>0</v>
      </c>
      <c r="D59" s="80">
        <f>SUM(D58)</f>
        <v>0</v>
      </c>
      <c r="E59" s="81">
        <f>C59+D59</f>
        <v>0</v>
      </c>
    </row>
    <row r="60" spans="1:6" ht="25.5" x14ac:dyDescent="0.35">
      <c r="A60" s="37" t="s">
        <v>49</v>
      </c>
      <c r="B60" s="45" t="s">
        <v>24</v>
      </c>
      <c r="C60" s="103" t="s">
        <v>113</v>
      </c>
      <c r="D60" s="39" t="s">
        <v>38</v>
      </c>
      <c r="E60" s="40" t="s">
        <v>39</v>
      </c>
    </row>
    <row r="61" spans="1:6" x14ac:dyDescent="0.35">
      <c r="A61" s="98" t="s">
        <v>104</v>
      </c>
      <c r="B61" s="18"/>
      <c r="C61" s="19"/>
      <c r="D61" s="32"/>
      <c r="E61" s="33">
        <f t="shared" si="2"/>
        <v>0</v>
      </c>
    </row>
    <row r="62" spans="1:6" x14ac:dyDescent="0.35">
      <c r="A62" s="26"/>
      <c r="B62" s="18"/>
      <c r="C62" s="19"/>
      <c r="D62" s="32"/>
      <c r="E62" s="33">
        <f t="shared" si="2"/>
        <v>0</v>
      </c>
    </row>
    <row r="63" spans="1:6" x14ac:dyDescent="0.35">
      <c r="A63" s="20"/>
      <c r="B63" s="13"/>
      <c r="C63" s="8"/>
      <c r="D63" s="29"/>
      <c r="E63" s="33">
        <f>C63+D63</f>
        <v>0</v>
      </c>
    </row>
    <row r="64" spans="1:6" x14ac:dyDescent="0.35">
      <c r="A64" s="20"/>
      <c r="B64" s="13"/>
      <c r="C64" s="8"/>
      <c r="D64" s="29"/>
      <c r="E64" s="33">
        <f t="shared" si="2"/>
        <v>0</v>
      </c>
    </row>
    <row r="65" spans="1:10" x14ac:dyDescent="0.35">
      <c r="A65" s="20"/>
      <c r="B65" s="13"/>
      <c r="C65" s="8"/>
      <c r="D65" s="29"/>
      <c r="E65" s="33">
        <f>C65+D65</f>
        <v>0</v>
      </c>
    </row>
    <row r="66" spans="1:10" ht="15" thickBot="1" x14ac:dyDescent="0.4">
      <c r="A66" s="106" t="s">
        <v>37</v>
      </c>
      <c r="B66" s="107"/>
      <c r="C66" s="21">
        <f>SUM(C61:C65)</f>
        <v>0</v>
      </c>
      <c r="D66" s="30">
        <f>SUM(D61:D65)</f>
        <v>0</v>
      </c>
      <c r="E66" s="34">
        <f t="shared" si="2"/>
        <v>0</v>
      </c>
    </row>
    <row r="67" spans="1:10" x14ac:dyDescent="0.35">
      <c r="A67" s="28" t="s">
        <v>7</v>
      </c>
      <c r="B67" s="42"/>
      <c r="C67" s="43">
        <f>C11+C17+C24+C28+C33+C40+C45+C50+C56+C59+C66</f>
        <v>0</v>
      </c>
      <c r="D67" s="44">
        <f>D11+D17+D24+D28+D33+D40+D45+D50+D56+D59+D66</f>
        <v>0</v>
      </c>
      <c r="E67" s="44">
        <f t="shared" si="2"/>
        <v>0</v>
      </c>
    </row>
    <row r="68" spans="1:10" ht="15" thickBot="1" x14ac:dyDescent="0.4">
      <c r="A68" s="17" t="s">
        <v>15</v>
      </c>
      <c r="B68" s="17"/>
      <c r="C68" s="53" t="e">
        <f>C67/E67</f>
        <v>#DIV/0!</v>
      </c>
      <c r="D68" s="54" t="e">
        <f>D67/E67</f>
        <v>#DIV/0!</v>
      </c>
      <c r="E68" s="64"/>
    </row>
    <row r="69" spans="1:10" ht="18.5" thickBot="1" x14ac:dyDescent="0.45">
      <c r="A69" s="114" t="s">
        <v>21</v>
      </c>
      <c r="B69" s="115"/>
      <c r="C69" s="115"/>
      <c r="D69" s="115"/>
      <c r="E69" s="116"/>
    </row>
    <row r="70" spans="1:10" x14ac:dyDescent="0.35">
      <c r="A70" s="18" t="s">
        <v>8</v>
      </c>
      <c r="B70" s="63" t="s">
        <v>88</v>
      </c>
      <c r="C70" s="55"/>
      <c r="D70" s="56"/>
      <c r="E70" s="56">
        <f>C70+D70</f>
        <v>0</v>
      </c>
      <c r="F70" s="82" t="s">
        <v>94</v>
      </c>
      <c r="G70" s="88"/>
      <c r="H70" s="89"/>
      <c r="I70" s="89"/>
      <c r="J70" s="90"/>
    </row>
    <row r="71" spans="1:10" x14ac:dyDescent="0.35">
      <c r="A71" s="85" t="s">
        <v>50</v>
      </c>
      <c r="B71" s="86"/>
      <c r="C71" s="55"/>
      <c r="D71" s="56"/>
      <c r="E71" s="56">
        <f t="shared" ref="E71:E75" si="3">C71+D71</f>
        <v>0</v>
      </c>
      <c r="G71" s="91"/>
      <c r="H71" s="88"/>
      <c r="I71" s="92"/>
      <c r="J71" s="88"/>
    </row>
    <row r="72" spans="1:10" x14ac:dyDescent="0.35">
      <c r="A72" s="85" t="s">
        <v>51</v>
      </c>
      <c r="B72" s="86"/>
      <c r="C72" s="55"/>
      <c r="D72" s="56"/>
      <c r="E72" s="56">
        <f t="shared" si="3"/>
        <v>0</v>
      </c>
      <c r="G72" s="91"/>
      <c r="H72" s="88"/>
      <c r="I72" s="93"/>
      <c r="J72" s="88"/>
    </row>
    <row r="73" spans="1:10" ht="15.75" customHeight="1" x14ac:dyDescent="0.35">
      <c r="A73" s="85" t="s">
        <v>52</v>
      </c>
      <c r="B73" s="86"/>
      <c r="C73" s="55"/>
      <c r="D73" s="56"/>
      <c r="E73" s="56">
        <f t="shared" si="3"/>
        <v>0</v>
      </c>
      <c r="G73" s="91"/>
      <c r="H73" s="88"/>
      <c r="I73" s="94"/>
      <c r="J73" s="95"/>
    </row>
    <row r="74" spans="1:10" x14ac:dyDescent="0.35">
      <c r="A74" s="85" t="s">
        <v>53</v>
      </c>
      <c r="B74" s="86"/>
      <c r="C74" s="55"/>
      <c r="D74" s="56"/>
      <c r="E74" s="56">
        <f t="shared" si="3"/>
        <v>0</v>
      </c>
      <c r="G74" s="91"/>
      <c r="H74" s="88"/>
      <c r="I74" s="94"/>
      <c r="J74" s="95"/>
    </row>
    <row r="75" spans="1:10" x14ac:dyDescent="0.35">
      <c r="A75" s="85" t="s">
        <v>54</v>
      </c>
      <c r="B75" s="86"/>
      <c r="C75" s="55"/>
      <c r="D75" s="56"/>
      <c r="E75" s="56">
        <f t="shared" si="3"/>
        <v>0</v>
      </c>
      <c r="G75" s="91"/>
      <c r="H75" s="88"/>
      <c r="I75" s="94"/>
      <c r="J75" s="95"/>
    </row>
    <row r="76" spans="1:10" x14ac:dyDescent="0.35">
      <c r="A76" s="112" t="s">
        <v>55</v>
      </c>
      <c r="B76" s="113"/>
      <c r="C76" s="55">
        <f>SUM(C71:C75)</f>
        <v>0</v>
      </c>
      <c r="D76" s="55">
        <f>SUM(D71:D75)</f>
        <v>0</v>
      </c>
      <c r="E76" s="56">
        <f>C76+D76</f>
        <v>0</v>
      </c>
      <c r="G76" s="88"/>
      <c r="H76" s="88"/>
      <c r="I76" s="88"/>
      <c r="J76" s="95"/>
    </row>
    <row r="77" spans="1:10" ht="17.5" x14ac:dyDescent="0.35">
      <c r="A77" s="13" t="s">
        <v>9</v>
      </c>
      <c r="B77" s="57"/>
      <c r="C77" s="11"/>
      <c r="D77" s="4"/>
      <c r="E77" s="4"/>
      <c r="F77" s="82" t="s">
        <v>94</v>
      </c>
      <c r="G77" s="88"/>
      <c r="H77" s="88"/>
      <c r="I77" s="96"/>
      <c r="J77" s="97"/>
    </row>
    <row r="78" spans="1:10" x14ac:dyDescent="0.35">
      <c r="A78" s="75" t="s">
        <v>10</v>
      </c>
      <c r="B78" s="75"/>
      <c r="C78" s="76"/>
      <c r="D78" s="87"/>
      <c r="E78" s="87">
        <f>C78+D78</f>
        <v>0</v>
      </c>
    </row>
    <row r="79" spans="1:10" x14ac:dyDescent="0.35">
      <c r="A79" s="75" t="s">
        <v>11</v>
      </c>
      <c r="B79" s="75"/>
      <c r="C79" s="76"/>
      <c r="D79" s="87"/>
      <c r="E79" s="87">
        <f>C79+D79</f>
        <v>0</v>
      </c>
    </row>
    <row r="80" spans="1:10" x14ac:dyDescent="0.35">
      <c r="A80" s="75" t="s">
        <v>12</v>
      </c>
      <c r="B80" s="75"/>
      <c r="C80" s="76"/>
      <c r="D80" s="87"/>
      <c r="E80" s="87">
        <f>C80+D80</f>
        <v>0</v>
      </c>
    </row>
    <row r="81" spans="1:5" x14ac:dyDescent="0.35">
      <c r="A81" s="112" t="s">
        <v>13</v>
      </c>
      <c r="B81" s="113"/>
      <c r="C81" s="76">
        <f>SUM(C78:C80)</f>
        <v>0</v>
      </c>
      <c r="D81" s="76">
        <f>SUM(D78:D80)</f>
        <v>0</v>
      </c>
      <c r="E81" s="87">
        <f>C81+D81</f>
        <v>0</v>
      </c>
    </row>
    <row r="82" spans="1:5" x14ac:dyDescent="0.35">
      <c r="A82" s="15" t="s">
        <v>14</v>
      </c>
      <c r="B82" s="15"/>
      <c r="C82" s="10">
        <f>C76+C81</f>
        <v>0</v>
      </c>
      <c r="D82" s="2">
        <f>D76+D81</f>
        <v>0</v>
      </c>
      <c r="E82" s="2">
        <f>C82+D82</f>
        <v>0</v>
      </c>
    </row>
    <row r="83" spans="1:5" ht="15" thickBot="1" x14ac:dyDescent="0.4">
      <c r="A83" s="17" t="s">
        <v>15</v>
      </c>
      <c r="B83" s="17"/>
      <c r="C83" s="12" t="e">
        <f>C82/E82</f>
        <v>#DIV/0!</v>
      </c>
      <c r="D83" s="5" t="e">
        <f>D82/E82</f>
        <v>#DIV/0!</v>
      </c>
      <c r="E83" s="6"/>
    </row>
    <row r="84" spans="1:5" ht="18.5" thickBot="1" x14ac:dyDescent="0.45">
      <c r="A84" s="114" t="s">
        <v>22</v>
      </c>
      <c r="B84" s="115"/>
      <c r="C84" s="115"/>
      <c r="D84" s="115"/>
      <c r="E84" s="116"/>
    </row>
    <row r="85" spans="1:5" x14ac:dyDescent="0.35">
      <c r="A85" s="13" t="s">
        <v>16</v>
      </c>
      <c r="B85" s="65" t="s">
        <v>90</v>
      </c>
      <c r="C85" s="9"/>
      <c r="D85" s="3"/>
      <c r="E85" s="4">
        <f t="shared" ref="E85:E88" si="4">C85+D85</f>
        <v>0</v>
      </c>
    </row>
    <row r="86" spans="1:5" x14ac:dyDescent="0.35">
      <c r="A86" s="14" t="s">
        <v>17</v>
      </c>
      <c r="B86" s="14"/>
      <c r="C86" s="8">
        <f>((C67+C82)*0.0526)</f>
        <v>0</v>
      </c>
      <c r="D86" s="1">
        <f>(E67+E82)*0.1</f>
        <v>0</v>
      </c>
      <c r="E86" s="2">
        <f t="shared" si="4"/>
        <v>0</v>
      </c>
    </row>
    <row r="87" spans="1:5" ht="26" x14ac:dyDescent="0.35">
      <c r="A87" s="13" t="s">
        <v>18</v>
      </c>
      <c r="B87" s="13"/>
      <c r="C87" s="8">
        <v>0</v>
      </c>
      <c r="D87" s="1">
        <v>0</v>
      </c>
      <c r="E87" s="2">
        <f t="shared" si="4"/>
        <v>0</v>
      </c>
    </row>
    <row r="88" spans="1:5" ht="26.5" x14ac:dyDescent="0.35">
      <c r="A88" s="58" t="s">
        <v>41</v>
      </c>
      <c r="B88" s="13"/>
      <c r="C88" s="8">
        <v>0</v>
      </c>
      <c r="D88" s="1">
        <v>0</v>
      </c>
      <c r="E88" s="2">
        <f t="shared" si="4"/>
        <v>0</v>
      </c>
    </row>
    <row r="89" spans="1:5" x14ac:dyDescent="0.35">
      <c r="A89" s="15" t="s">
        <v>19</v>
      </c>
      <c r="B89" s="15"/>
      <c r="C89" s="10">
        <f>SUM(C86:C88)</f>
        <v>0</v>
      </c>
      <c r="D89" s="10">
        <f>SUM(D86:D88)</f>
        <v>0</v>
      </c>
      <c r="E89" s="2">
        <f>C89+D89</f>
        <v>0</v>
      </c>
    </row>
    <row r="90" spans="1:5" x14ac:dyDescent="0.35">
      <c r="A90" s="17" t="s">
        <v>114</v>
      </c>
      <c r="B90" s="17"/>
      <c r="C90" s="12" t="e">
        <f>C89/E89</f>
        <v>#DIV/0!</v>
      </c>
      <c r="D90" s="5" t="e">
        <f>D89/E89</f>
        <v>#DIV/0!</v>
      </c>
      <c r="E90" s="7"/>
    </row>
    <row r="91" spans="1:5" x14ac:dyDescent="0.35">
      <c r="A91" s="16"/>
      <c r="B91" s="16"/>
    </row>
    <row r="92" spans="1:5" x14ac:dyDescent="0.35">
      <c r="A92" s="15" t="s">
        <v>40</v>
      </c>
      <c r="B92" s="15"/>
      <c r="C92" s="10">
        <f>C82+C67</f>
        <v>0</v>
      </c>
      <c r="D92" s="2">
        <f>D82+D67</f>
        <v>0</v>
      </c>
      <c r="E92" s="2">
        <f>C92+D92</f>
        <v>0</v>
      </c>
    </row>
    <row r="93" spans="1:5" x14ac:dyDescent="0.35">
      <c r="A93" s="17" t="s">
        <v>115</v>
      </c>
      <c r="B93" s="17"/>
      <c r="C93" s="12" t="e">
        <f>C92/E92</f>
        <v>#DIV/0!</v>
      </c>
      <c r="D93" s="5" t="e">
        <f>D92/E92</f>
        <v>#DIV/0!</v>
      </c>
      <c r="E93" s="7"/>
    </row>
    <row r="94" spans="1:5" x14ac:dyDescent="0.35">
      <c r="A94" s="16"/>
      <c r="B94" s="16"/>
    </row>
    <row r="95" spans="1:5" x14ac:dyDescent="0.35">
      <c r="A95" s="46" t="s">
        <v>89</v>
      </c>
      <c r="B95" s="46"/>
      <c r="C95" s="47">
        <f>C67+C82+C89</f>
        <v>0</v>
      </c>
      <c r="D95" s="48">
        <f>D67+D82+D89</f>
        <v>0</v>
      </c>
      <c r="E95" s="48">
        <f>C95+D95</f>
        <v>0</v>
      </c>
    </row>
    <row r="96" spans="1:5" x14ac:dyDescent="0.35">
      <c r="A96" s="49" t="s">
        <v>114</v>
      </c>
      <c r="B96" s="49"/>
      <c r="C96" s="50" t="e">
        <f>C95/E95</f>
        <v>#DIV/0!</v>
      </c>
      <c r="D96" s="51" t="e">
        <f>D95/E95</f>
        <v>#DIV/0!</v>
      </c>
      <c r="E96" s="52"/>
    </row>
    <row r="99" spans="1:6" s="59" customFormat="1" ht="18" x14ac:dyDescent="0.4">
      <c r="A99" s="60" t="s">
        <v>56</v>
      </c>
      <c r="B99" s="60"/>
      <c r="C99" s="60"/>
      <c r="D99" s="60"/>
      <c r="E99" s="60"/>
      <c r="F99" s="83"/>
    </row>
    <row r="100" spans="1:6" ht="43.5" x14ac:dyDescent="0.35">
      <c r="A100" s="61" t="s">
        <v>57</v>
      </c>
      <c r="B100" s="61" t="s">
        <v>58</v>
      </c>
      <c r="C100" s="62" t="s">
        <v>61</v>
      </c>
      <c r="D100" s="62" t="s">
        <v>59</v>
      </c>
      <c r="E100" s="62" t="s">
        <v>60</v>
      </c>
    </row>
    <row r="101" spans="1:6" x14ac:dyDescent="0.35">
      <c r="A101" s="73"/>
      <c r="B101" s="73"/>
      <c r="C101" s="73"/>
      <c r="D101" s="73"/>
      <c r="E101" s="73"/>
    </row>
    <row r="102" spans="1:6" x14ac:dyDescent="0.35">
      <c r="A102" s="73"/>
      <c r="B102" s="73"/>
      <c r="C102" s="73"/>
      <c r="D102" s="73"/>
      <c r="E102" s="73"/>
    </row>
    <row r="103" spans="1:6" x14ac:dyDescent="0.35">
      <c r="A103" s="73"/>
      <c r="B103" s="73"/>
      <c r="C103" s="73"/>
      <c r="D103" s="73"/>
      <c r="E103" s="73"/>
    </row>
    <row r="104" spans="1:6" x14ac:dyDescent="0.35">
      <c r="A104" s="73"/>
      <c r="B104" s="73"/>
      <c r="C104" s="73"/>
      <c r="D104" s="73"/>
      <c r="E104" s="73"/>
    </row>
    <row r="105" spans="1:6" x14ac:dyDescent="0.35">
      <c r="A105" s="73"/>
      <c r="B105" s="73"/>
      <c r="C105" s="73"/>
      <c r="D105" s="73"/>
      <c r="E105" s="73"/>
    </row>
    <row r="106" spans="1:6" x14ac:dyDescent="0.35">
      <c r="A106" s="73"/>
      <c r="B106" s="73"/>
      <c r="C106" s="73"/>
      <c r="D106" s="73"/>
      <c r="E106" s="73"/>
    </row>
    <row r="107" spans="1:6" x14ac:dyDescent="0.35">
      <c r="A107" s="73"/>
      <c r="B107" s="73"/>
      <c r="C107" s="73"/>
      <c r="D107" s="73"/>
      <c r="E107" s="73"/>
    </row>
    <row r="108" spans="1:6" x14ac:dyDescent="0.35">
      <c r="A108" s="73"/>
      <c r="B108" s="73"/>
      <c r="C108" s="73"/>
      <c r="D108" s="73"/>
      <c r="E108" s="73"/>
    </row>
    <row r="109" spans="1:6" x14ac:dyDescent="0.35">
      <c r="A109" s="101" t="s">
        <v>105</v>
      </c>
      <c r="B109" s="101">
        <f>SUM(B101:B108)</f>
        <v>0</v>
      </c>
      <c r="C109" s="99"/>
      <c r="D109" s="99"/>
      <c r="E109" s="99"/>
    </row>
    <row r="110" spans="1:6" x14ac:dyDescent="0.35">
      <c r="A110" s="73" t="s">
        <v>106</v>
      </c>
      <c r="B110" s="100" t="str">
        <f>IF(B109=D95, "YES", "NO")</f>
        <v>YES</v>
      </c>
      <c r="C110" s="99"/>
      <c r="D110" s="99"/>
      <c r="E110" s="99"/>
    </row>
  </sheetData>
  <mergeCells count="20">
    <mergeCell ref="A84:E84"/>
    <mergeCell ref="A3:B3"/>
    <mergeCell ref="A11:B11"/>
    <mergeCell ref="A17:B17"/>
    <mergeCell ref="A24:B24"/>
    <mergeCell ref="A28:B28"/>
    <mergeCell ref="A33:B33"/>
    <mergeCell ref="A40:B40"/>
    <mergeCell ref="A45:B45"/>
    <mergeCell ref="A50:B50"/>
    <mergeCell ref="C3:E3"/>
    <mergeCell ref="A5:E5"/>
    <mergeCell ref="A69:E69"/>
    <mergeCell ref="A56:B56"/>
    <mergeCell ref="A59:B59"/>
    <mergeCell ref="A66:B66"/>
    <mergeCell ref="A1:E1"/>
    <mergeCell ref="A2:E2"/>
    <mergeCell ref="A81:B81"/>
    <mergeCell ref="A76:B7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2"/>
  <sheetViews>
    <sheetView tabSelected="1" topLeftCell="A65" workbookViewId="0">
      <selection activeCell="K75" sqref="K75"/>
    </sheetView>
  </sheetViews>
  <sheetFormatPr defaultColWidth="9.1796875" defaultRowHeight="14.5" x14ac:dyDescent="0.35"/>
  <cols>
    <col min="1" max="16384" width="9.1796875" style="67"/>
  </cols>
  <sheetData>
    <row r="1" spans="1:28" x14ac:dyDescent="0.35">
      <c r="A1" s="66" t="s">
        <v>62</v>
      </c>
    </row>
    <row r="2" spans="1:28" x14ac:dyDescent="0.35">
      <c r="A2" s="66"/>
    </row>
    <row r="3" spans="1:28" x14ac:dyDescent="0.35">
      <c r="A3" s="68" t="s">
        <v>116</v>
      </c>
    </row>
    <row r="4" spans="1:28" x14ac:dyDescent="0.35">
      <c r="A4" s="68"/>
    </row>
    <row r="5" spans="1:28" x14ac:dyDescent="0.35">
      <c r="A5" s="66" t="s">
        <v>63</v>
      </c>
    </row>
    <row r="6" spans="1:28" ht="49.5" customHeight="1" x14ac:dyDescent="0.35">
      <c r="A6" s="120" t="s">
        <v>117</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x14ac:dyDescent="0.35">
      <c r="A7" s="68"/>
    </row>
    <row r="8" spans="1:28" x14ac:dyDescent="0.35">
      <c r="A8" s="66" t="s">
        <v>64</v>
      </c>
    </row>
    <row r="9" spans="1:28" ht="48" customHeight="1" x14ac:dyDescent="0.35">
      <c r="A9" s="120" t="s">
        <v>65</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28" x14ac:dyDescent="0.35">
      <c r="A10" s="68"/>
    </row>
    <row r="11" spans="1:28" x14ac:dyDescent="0.35">
      <c r="A11" s="66" t="s">
        <v>66</v>
      </c>
    </row>
    <row r="12" spans="1:28" ht="33.75" customHeight="1" x14ac:dyDescent="0.35">
      <c r="A12" s="120" t="s">
        <v>67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row>
    <row r="13" spans="1:28" x14ac:dyDescent="0.35">
      <c r="A13" s="66"/>
    </row>
    <row r="14" spans="1:28" x14ac:dyDescent="0.35">
      <c r="A14" s="66" t="s">
        <v>101</v>
      </c>
    </row>
    <row r="15" spans="1:28" x14ac:dyDescent="0.35">
      <c r="A15" s="68"/>
    </row>
    <row r="16" spans="1:28" x14ac:dyDescent="0.35">
      <c r="A16" s="68" t="s">
        <v>107</v>
      </c>
    </row>
    <row r="17" spans="1:28" x14ac:dyDescent="0.35">
      <c r="A17" s="68" t="s">
        <v>108</v>
      </c>
    </row>
    <row r="18" spans="1:28" x14ac:dyDescent="0.35">
      <c r="A18" s="68"/>
    </row>
    <row r="19" spans="1:28" x14ac:dyDescent="0.35">
      <c r="A19" s="68" t="s">
        <v>68</v>
      </c>
    </row>
    <row r="20" spans="1:28" x14ac:dyDescent="0.35">
      <c r="A20" s="68"/>
    </row>
    <row r="21" spans="1:28" x14ac:dyDescent="0.35">
      <c r="A21" s="66" t="s">
        <v>69</v>
      </c>
    </row>
    <row r="22" spans="1:28" ht="28.5" customHeight="1" x14ac:dyDescent="0.35">
      <c r="A22" s="120" t="s">
        <v>96</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row>
    <row r="23" spans="1:28" x14ac:dyDescent="0.35">
      <c r="A23" s="68"/>
    </row>
    <row r="24" spans="1:28" x14ac:dyDescent="0.35">
      <c r="A24" s="66" t="s">
        <v>70</v>
      </c>
    </row>
    <row r="25" spans="1:28" ht="31.5" customHeight="1" x14ac:dyDescent="0.35">
      <c r="A25" s="120" t="s">
        <v>118</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row>
    <row r="26" spans="1:28" x14ac:dyDescent="0.35">
      <c r="A26" s="68"/>
    </row>
    <row r="27" spans="1:28" x14ac:dyDescent="0.35">
      <c r="A27" s="66" t="s">
        <v>71</v>
      </c>
    </row>
    <row r="28" spans="1:28" ht="30" customHeight="1" x14ac:dyDescent="0.35">
      <c r="A28" s="120" t="s">
        <v>98</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row>
    <row r="29" spans="1:28" x14ac:dyDescent="0.35">
      <c r="A29" s="68"/>
    </row>
    <row r="30" spans="1:28" x14ac:dyDescent="0.35">
      <c r="A30" s="66" t="s">
        <v>72</v>
      </c>
    </row>
    <row r="31" spans="1:28" x14ac:dyDescent="0.35">
      <c r="A31" s="68" t="s">
        <v>73</v>
      </c>
    </row>
    <row r="32" spans="1:28" x14ac:dyDescent="0.35">
      <c r="A32" s="66"/>
    </row>
    <row r="33" spans="1:28" x14ac:dyDescent="0.35">
      <c r="A33" s="66" t="s">
        <v>74</v>
      </c>
    </row>
    <row r="34" spans="1:28" x14ac:dyDescent="0.35">
      <c r="A34" s="68" t="s">
        <v>75</v>
      </c>
    </row>
    <row r="35" spans="1:28" x14ac:dyDescent="0.35">
      <c r="A35" s="68"/>
    </row>
    <row r="36" spans="1:28" x14ac:dyDescent="0.35">
      <c r="A36" s="66" t="s">
        <v>76</v>
      </c>
    </row>
    <row r="37" spans="1:28" x14ac:dyDescent="0.35">
      <c r="A37" s="68" t="s">
        <v>96</v>
      </c>
    </row>
    <row r="38" spans="1:28" x14ac:dyDescent="0.35">
      <c r="A38" s="66"/>
    </row>
    <row r="39" spans="1:28" x14ac:dyDescent="0.35">
      <c r="A39" s="66" t="s">
        <v>77</v>
      </c>
    </row>
    <row r="40" spans="1:28" ht="30" customHeight="1" x14ac:dyDescent="0.35">
      <c r="A40" s="120" t="s">
        <v>97</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row>
    <row r="41" spans="1:28" x14ac:dyDescent="0.35">
      <c r="A41" s="68"/>
    </row>
    <row r="42" spans="1:28" x14ac:dyDescent="0.35">
      <c r="A42" s="66" t="s">
        <v>78</v>
      </c>
    </row>
    <row r="43" spans="1:28" x14ac:dyDescent="0.35">
      <c r="A43" s="68" t="s">
        <v>79</v>
      </c>
    </row>
    <row r="44" spans="1:28" ht="15.75" customHeight="1" x14ac:dyDescent="0.35">
      <c r="A44" s="122" t="s">
        <v>100</v>
      </c>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row>
    <row r="45" spans="1:28" x14ac:dyDescent="0.35">
      <c r="A45" s="124" t="s">
        <v>80</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row>
    <row r="46" spans="1:28" ht="30.75" customHeight="1" x14ac:dyDescent="0.35">
      <c r="A46" s="122" t="s">
        <v>99</v>
      </c>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row>
    <row r="47" spans="1:28" x14ac:dyDescent="0.35">
      <c r="A47" s="68"/>
    </row>
    <row r="48" spans="1:28" x14ac:dyDescent="0.35">
      <c r="A48" s="66" t="s">
        <v>81</v>
      </c>
    </row>
    <row r="49" spans="1:28" x14ac:dyDescent="0.35">
      <c r="A49" s="68" t="s">
        <v>96</v>
      </c>
    </row>
    <row r="50" spans="1:28" x14ac:dyDescent="0.35">
      <c r="A50" s="68"/>
    </row>
    <row r="51" spans="1:28" x14ac:dyDescent="0.35">
      <c r="A51" s="69" t="s">
        <v>8</v>
      </c>
    </row>
    <row r="52" spans="1:28" x14ac:dyDescent="0.35">
      <c r="A52" s="68" t="s">
        <v>96</v>
      </c>
    </row>
    <row r="53" spans="1:28" x14ac:dyDescent="0.35">
      <c r="A53" s="68"/>
    </row>
    <row r="54" spans="1:28" x14ac:dyDescent="0.35">
      <c r="A54" s="66" t="s">
        <v>9</v>
      </c>
    </row>
    <row r="55" spans="1:28" x14ac:dyDescent="0.35">
      <c r="A55" s="68" t="s">
        <v>96</v>
      </c>
    </row>
    <row r="56" spans="1:28" x14ac:dyDescent="0.35">
      <c r="A56" s="70"/>
    </row>
    <row r="57" spans="1:28" x14ac:dyDescent="0.35">
      <c r="A57" s="66" t="s">
        <v>82</v>
      </c>
    </row>
    <row r="58" spans="1:28" x14ac:dyDescent="0.35">
      <c r="A58" s="69" t="s">
        <v>83</v>
      </c>
    </row>
    <row r="59" spans="1:28" ht="30" customHeight="1" x14ac:dyDescent="0.35">
      <c r="A59" s="120" t="s">
        <v>119</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row>
    <row r="60" spans="1:28" x14ac:dyDescent="0.35">
      <c r="A60" s="66" t="s">
        <v>84</v>
      </c>
    </row>
    <row r="61" spans="1:28" ht="29.25" customHeight="1" x14ac:dyDescent="0.35">
      <c r="A61" s="120" t="s">
        <v>120</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row>
    <row r="62" spans="1:28" x14ac:dyDescent="0.35">
      <c r="A62" s="66" t="s">
        <v>122</v>
      </c>
    </row>
    <row r="63" spans="1:28" x14ac:dyDescent="0.35">
      <c r="A63" s="66" t="s">
        <v>85</v>
      </c>
    </row>
    <row r="64" spans="1:28" ht="29.25" customHeight="1" x14ac:dyDescent="0.35">
      <c r="A64" s="120" t="s">
        <v>121</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row>
    <row r="65" spans="1:28" ht="30.75" customHeight="1" x14ac:dyDescent="0.35">
      <c r="A65" s="120" t="s">
        <v>123</v>
      </c>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row>
    <row r="66" spans="1:28" x14ac:dyDescent="0.35">
      <c r="A66" s="71"/>
    </row>
    <row r="67" spans="1:28" x14ac:dyDescent="0.35">
      <c r="A67" s="68" t="s">
        <v>124</v>
      </c>
    </row>
    <row r="68" spans="1:28" x14ac:dyDescent="0.35">
      <c r="A68" s="68"/>
    </row>
    <row r="69" spans="1:28" x14ac:dyDescent="0.35">
      <c r="A69" s="66" t="s">
        <v>86</v>
      </c>
    </row>
    <row r="70" spans="1:28" ht="46.5" customHeight="1" x14ac:dyDescent="0.35">
      <c r="A70" s="120" t="s">
        <v>125</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row>
    <row r="71" spans="1:28" x14ac:dyDescent="0.35">
      <c r="A71" s="68"/>
    </row>
    <row r="72" spans="1:28" ht="30" customHeight="1" x14ac:dyDescent="0.35">
      <c r="A72" s="120" t="s">
        <v>126</v>
      </c>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row>
    <row r="73" spans="1:28" x14ac:dyDescent="0.35">
      <c r="A73" s="68"/>
    </row>
    <row r="74" spans="1:28" x14ac:dyDescent="0.35">
      <c r="A74" s="68" t="s">
        <v>127</v>
      </c>
    </row>
    <row r="75" spans="1:28" x14ac:dyDescent="0.35">
      <c r="A75" s="68"/>
    </row>
    <row r="76" spans="1:28" x14ac:dyDescent="0.35">
      <c r="A76" s="68" t="s">
        <v>128</v>
      </c>
    </row>
    <row r="77" spans="1:28" x14ac:dyDescent="0.35">
      <c r="A77" s="68"/>
    </row>
    <row r="78" spans="1:28" x14ac:dyDescent="0.35">
      <c r="A78" s="66" t="s">
        <v>41</v>
      </c>
    </row>
    <row r="79" spans="1:28" ht="46.5" customHeight="1" x14ac:dyDescent="0.35">
      <c r="A79" s="120" t="s">
        <v>87</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row>
    <row r="80" spans="1:28" x14ac:dyDescent="0.35">
      <c r="A80" s="68"/>
    </row>
    <row r="81" spans="1:1" x14ac:dyDescent="0.35">
      <c r="A81" s="66" t="s">
        <v>109</v>
      </c>
    </row>
    <row r="82" spans="1:1" x14ac:dyDescent="0.35">
      <c r="A82" s="102" t="s">
        <v>110</v>
      </c>
    </row>
  </sheetData>
  <mergeCells count="17">
    <mergeCell ref="A6:AB6"/>
    <mergeCell ref="A9:AB9"/>
    <mergeCell ref="A12:AB12"/>
    <mergeCell ref="A22:AB22"/>
    <mergeCell ref="A25:AB25"/>
    <mergeCell ref="A28:AB28"/>
    <mergeCell ref="A40:AB40"/>
    <mergeCell ref="A72:AB72"/>
    <mergeCell ref="A79:AB79"/>
    <mergeCell ref="A59:AB59"/>
    <mergeCell ref="A61:AB61"/>
    <mergeCell ref="A64:AB64"/>
    <mergeCell ref="A65:AB65"/>
    <mergeCell ref="A70:AB70"/>
    <mergeCell ref="A44:AB44"/>
    <mergeCell ref="A45:AB45"/>
    <mergeCell ref="A46:AB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Budget</vt:lpstr>
      <vt:lpstr>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dphadmin</dc:creator>
  <cp:lastModifiedBy>Guy, Mikia (OFM)</cp:lastModifiedBy>
  <cp:lastPrinted>2017-08-21T19:07:31Z</cp:lastPrinted>
  <dcterms:created xsi:type="dcterms:W3CDTF">2013-08-19T14:22:15Z</dcterms:created>
  <dcterms:modified xsi:type="dcterms:W3CDTF">2024-02-01T18:59:42Z</dcterms:modified>
</cp:coreProperties>
</file>